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2540" windowHeight="11760" tabRatio="500" firstSheet="1" activeTab="1"/>
  </bookViews>
  <sheets>
    <sheet name="Istruzioni" sheetId="9" r:id="rId1"/>
    <sheet name="Matrice A" sheetId="7" r:id="rId2"/>
    <sheet name="Inserimento coef" sheetId="3" r:id="rId3"/>
    <sheet name="Priorità aree (1-2-3)" sheetId="2" r:id="rId4"/>
  </sheets>
  <definedNames>
    <definedName name="_xlnm._FilterDatabase" localSheetId="2" hidden="1">'Inserimento coef'!$B$2:$J$20</definedName>
    <definedName name="_xlnm.Print_Area" localSheetId="1">'Matrice A'!$A$1:$U$62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0" i="3" l="1"/>
  <c r="D19" i="3"/>
  <c r="D18" i="3"/>
  <c r="J17" i="3"/>
  <c r="D17" i="3"/>
  <c r="J16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</calcChain>
</file>

<file path=xl/sharedStrings.xml><?xml version="1.0" encoding="utf-8"?>
<sst xmlns="http://schemas.openxmlformats.org/spreadsheetml/2006/main" count="279" uniqueCount="112">
  <si>
    <t>Legenda</t>
  </si>
  <si>
    <t>Nocciole e altra frutta a guscio</t>
  </si>
  <si>
    <t>Actinidia</t>
  </si>
  <si>
    <t>Olio e Olivicoltura</t>
  </si>
  <si>
    <t>Altra Frutta</t>
  </si>
  <si>
    <t>priorità alta</t>
  </si>
  <si>
    <t>priorità media</t>
  </si>
  <si>
    <t>priorità bassa</t>
  </si>
  <si>
    <t>AREA 1 – Aumento sostenibile della produttività, della redditività e dell’efficienza delle risorse
negli agroecosistemi</t>
  </si>
  <si>
    <t xml:space="preserve">a. Scelte varietali, di razza, di destinazione d'uso, miglioramento genetico mediante l'utilizzo di biotecnologie sostenibili </t>
  </si>
  <si>
    <t>P.</t>
  </si>
  <si>
    <t>S.</t>
  </si>
  <si>
    <t>b. Uso sostenibile dei nutrienti, dei prodotti fitosanitari e dei prodotti zooprofilattici,utilizzazione di microrganismi, insetti utili e molecole bioattive per la difesa delle piante</t>
  </si>
  <si>
    <t>c. Ottimizzazione dei processi produttivi (tecnica colturale, alimentazione, benessere animale, pratiche di prevenzione, risparmio energetico, ecc.), anche mediante l’utilizzo di sistemi di supporto alle decisioni (telerilevamento, agricoltura e zootecnia di precisione, meccanizzazione integrale, robotica e altri sistemi automatici intelligenti, applicazione di principi e strumenti di intelligenza artificiale ecc.) e biotecnologie sostenibili;</t>
  </si>
  <si>
    <t>d. Soluzioni tecnologiche per il miglioramento degli impianti e delle strutture aziendali;</t>
  </si>
  <si>
    <t>e. Gestione efficiente della risorsa idrica e della qualità delle acque;</t>
  </si>
  <si>
    <t>f. Conservazione, conservabilità e condizionamento delle produzioni (riduzione degli sprechi, conservanti naturali ecc.);</t>
  </si>
  <si>
    <t>g. Strumenti e sistemi funzionali alla gestione aziendale (pianificazione, costi di produzione, diversificazione ecc.) e alla sua caratterizzazione (impronta ecologica)</t>
  </si>
  <si>
    <t>AREA 2 – Cambiamento climatico, biodiversità, funzionalità suoli e altri servizi ecologici e
sociali</t>
  </si>
  <si>
    <t>a. Tecniche di produzione per la mitigazione e l’adattamento al cambiamento climatico,
inclusa la selezione di risorse genetiche idonee</t>
  </si>
  <si>
    <t>b. Valorizzazione delle varietà e razze locali e salvaguardia delle risorse genetiche;</t>
  </si>
  <si>
    <t>c. Biodiversità microbica, conservazione, fertilità e qualità suoli;</t>
  </si>
  <si>
    <t xml:space="preserve">d. Servizi Servizi ecologici (manutenzione e ripristini ambientali, agricoltore/selvicoltore custode,
verde urbano, bonifica dei terreni inquinati ecc.) utilizzando indicatori di sostenibilità
ambientale; </t>
  </si>
  <si>
    <t>e. Agricoltura sociale, relazioni urbano – rurale, accettabilità sociale dell’attività agricola</t>
  </si>
  <si>
    <t>AREA 3 – Coordinamento e integrazione dei processi di filiera e potenziamento del ruolo
dell’agricoltura</t>
  </si>
  <si>
    <t>a. Soluzioni organizzative, economiche e sociali alle difficoltà strutturali di integrazione orizzontale e verticale nei distretti e nelle filiere</t>
  </si>
  <si>
    <t>b. Soluzioni tecnologiche per il miglioramento dei processi di filiera;</t>
  </si>
  <si>
    <t>c. Sviluppo di sistemi distributivi, commerciali, promozionali e di marketing.</t>
  </si>
  <si>
    <t>AREA 4 – Qualità, tipicità e sicurezza degli alimenti e stili di vita sani</t>
  </si>
  <si>
    <t>a. Produzione alimenti di qualità(food security) e di prodotti biologici</t>
  </si>
  <si>
    <t>b. Miglioramento, tutela e tracciabilità della qualità e della distintività e adeguamento dei relativi standard di certificazione;</t>
  </si>
  <si>
    <t>c. Tecniche sostenibili per la trasformazione, conservazione e confezionamento dei prodotti agroalimentari;</t>
  </si>
  <si>
    <t>d. Valorizzazione della relazione tra alimentazione e salute e della valenza nutraceutica
dei prodotti agroalimentari</t>
  </si>
  <si>
    <t>AREA 5 – Utilizzo sostenibile delle risorse biologiche a fini energetici e industriali</t>
  </si>
  <si>
    <t>a. Sviluppo e razionalizzazione delle filiere di biocarburanti e di biomasse con adeguati
requisiti di sostenibilità ambientale ed economica</t>
  </si>
  <si>
    <t>b. Sviluppo di bioraffinerie per la produzione di materiali industriali e mezzi tecnici a partire da residui e scarti agricoli nell’ottica dell’adeguata remunerazione del settore agricolo</t>
  </si>
  <si>
    <t>AREA 6 – Sviluppo e riorganizzazione del sistema della conoscenza</t>
  </si>
  <si>
    <t>a. Processi di governance per il coordinamento e l’efficienza del sistema della conoscenza
(pianificazione, monitoraggio, valutazione ecc.)</t>
  </si>
  <si>
    <t xml:space="preserve">b. Strutturazione stabile di servizi di supporto, formazione e consulenza alle imprese agricole, agroalimentari, PMI e microimprese: interventi di indirizzo, proposte metodologiche e individuazione di strumenti </t>
  </si>
  <si>
    <t>c. Creazione di un sistema per l’emersione dei bisogni di imprese agroalimentari e territori rurali</t>
  </si>
  <si>
    <t>Floricoltura e vivaismo</t>
  </si>
  <si>
    <t>Allevamenti ovicaprini</t>
  </si>
  <si>
    <t>Allevamenti minori</t>
  </si>
  <si>
    <t>Latte bovino e bufalino e derivati</t>
  </si>
  <si>
    <t>Carne bovina e bufalina</t>
  </si>
  <si>
    <t>Allevamenti industriali</t>
  </si>
  <si>
    <t>Ortaggi in pieno campo</t>
  </si>
  <si>
    <t>Colture arabili e foraggere</t>
  </si>
  <si>
    <t>Patata</t>
  </si>
  <si>
    <t>Altre colture</t>
  </si>
  <si>
    <t>Foresta-legno</t>
  </si>
  <si>
    <t>Ortaggi in serra</t>
  </si>
  <si>
    <t>A. Stabili</t>
  </si>
  <si>
    <t>B. Declino</t>
  </si>
  <si>
    <t>Cat 1: settore/filiera elevata specializzazione</t>
  </si>
  <si>
    <t>Cat 2: settore filiera moderata specializzazione</t>
  </si>
  <si>
    <t>Cat 3: settore/filiera despecializzate</t>
  </si>
  <si>
    <t>Cat 4: alrtri minori</t>
  </si>
  <si>
    <t>Cat 5: Foreste</t>
  </si>
  <si>
    <t>Vitivinicoltura</t>
  </si>
  <si>
    <t xml:space="preserve">aree innovative </t>
  </si>
  <si>
    <t>produttività</t>
  </si>
  <si>
    <t>sostenibilità</t>
  </si>
  <si>
    <t>priorità 1</t>
  </si>
  <si>
    <t>priorità 2</t>
  </si>
  <si>
    <t>priorità 3</t>
  </si>
  <si>
    <t>Settore</t>
  </si>
  <si>
    <t>nessuna crocetta</t>
  </si>
  <si>
    <t>Classi Punteggi</t>
  </si>
  <si>
    <t>Coeff. Scalato</t>
  </si>
  <si>
    <t>Punti Reg.</t>
  </si>
  <si>
    <t>criterio 1</t>
  </si>
  <si>
    <t>FUNZIONALITA' E MODALITA' INSERIMENTO DATI</t>
  </si>
  <si>
    <t>Foglio "Inserimento coef"</t>
  </si>
  <si>
    <t>Il foglio consente di modificare il valore dei coefficienti su tutti i livelli: settore (tabella azzurra); aree innovative (tabella verde); criterio PEI (tabella rosa).</t>
  </si>
  <si>
    <t>Le unice celle utilizzabili sono quelle con sfondo giallo.</t>
  </si>
  <si>
    <r>
      <t xml:space="preserve">Area innovative </t>
    </r>
    <r>
      <rPr>
        <sz val="14"/>
        <color rgb="FF000000"/>
        <rFont val="Calibri"/>
        <family val="2"/>
        <scheme val="minor"/>
      </rPr>
      <t>- il secondo coefficiente varia in funzione dei valori 1 (priorità alta) - 2 (priorità media) - 3 (priorità bassa) riportati nella foglio Priorità aree.</t>
    </r>
  </si>
  <si>
    <t xml:space="preserve">Di default sono stati imputati nelle celle gialle i valori pari a 1/3 di 0,5. </t>
  </si>
  <si>
    <t>Foglio "Priorità aree"</t>
  </si>
  <si>
    <t xml:space="preserve">Il file è stato costruito per permettere una automatizzata restituzione dei valori per ciascuna cella della matrice riportata nel all'interno del foglio "Risultati Simulazione". </t>
  </si>
  <si>
    <t>L'automatismo è stato impostato seguento le indicazioni e l'algoritmo condivise nella riunione di venerdì 29 Gennaio 2016.</t>
  </si>
  <si>
    <r>
      <t xml:space="preserve">Settore </t>
    </r>
    <r>
      <rPr>
        <sz val="14"/>
        <color rgb="FF000000"/>
        <rFont val="Calibri"/>
        <family val="2"/>
        <scheme val="minor"/>
      </rPr>
      <t>- il primo coefficiente è legato ai punteggi per singolo settore (colonna della matrice)..</t>
    </r>
  </si>
  <si>
    <t>Il punteggio esprime un giudizio nel merito di come l'introduzione di una tipologia di innovazione può essere rilevante per l'incremento di Produttività o Sostenibilità per ogni singolo settore.</t>
  </si>
  <si>
    <t>In questo caso possono essere modificati i Valori di ogni singola cella.</t>
  </si>
  <si>
    <t>Foglio "Risultati Simulazione"</t>
  </si>
  <si>
    <t>Questo foglio lavora in automatico è non deve essere modificato in nessuna delle sue parti.</t>
  </si>
  <si>
    <r>
      <t xml:space="preserve">Criterio 1 - </t>
    </r>
    <r>
      <rPr>
        <sz val="14"/>
        <color rgb="FF000000"/>
        <rFont val="Calibri"/>
        <family val="2"/>
        <scheme val="minor"/>
      </rPr>
      <t>La somma dei coefficienti specifici per ogni singola cella della matrice è moltiplicato per il valore del punteggio complessivo attibuito a Produttività e a Sostenibilità, riportato nella tabella con sfondo rosa.</t>
    </r>
  </si>
  <si>
    <t>Al modificare dei valori in automatico vengono calcolati i punteggi.</t>
  </si>
  <si>
    <t>In automatico nella colonna "coefficiente" il punteggio viene linearmente riscalato all'interno di un intervallo 0,5 (molto prioritario) - 0,0 (per niente prioritario).</t>
  </si>
  <si>
    <t>Cat 4: altri minori</t>
  </si>
  <si>
    <t>nocciole e altra frutta a guscio</t>
  </si>
  <si>
    <r>
      <t>Seminativi e foraggere</t>
    </r>
    <r>
      <rPr>
        <sz val="12"/>
        <color theme="1"/>
        <rFont val="Calibri"/>
        <family val="2"/>
        <scheme val="minor"/>
      </rPr>
      <t/>
    </r>
  </si>
  <si>
    <t>Frutta estiva</t>
  </si>
  <si>
    <t>Nella tabella a sfondo azzurro la Regione potrà esprime una valutazione circa la priorità dei settori esprimento un punteggio da 1 (molto prioritario) a 6 (per niente prioritario) per ciascuno di questi.</t>
  </si>
  <si>
    <t>Sono stati riportati i punteggi di 20 per Produttività/Competitività e 20 per Sostenilbiltà</t>
  </si>
  <si>
    <t>16.1.A</t>
  </si>
  <si>
    <t>punteggio massimo</t>
  </si>
  <si>
    <t>coeff. Priorità</t>
  </si>
  <si>
    <t>coeff. Settore</t>
  </si>
  <si>
    <t>16.1.B</t>
  </si>
  <si>
    <t>Punteggio massimo produttività*(Coeff. Settore+Coeff. Priorità)</t>
  </si>
  <si>
    <t>Se Coeff. Priorità è uguale a 0 il punteggio  viene annullato</t>
  </si>
  <si>
    <t>Punteggio massimo sostenibilità*(Coeff. Settore+Coeff. Priorità)</t>
  </si>
  <si>
    <t>FORMULA GENERALE PUNTEGGI</t>
  </si>
  <si>
    <t>Punti Max</t>
  </si>
  <si>
    <t>Punti Min</t>
  </si>
  <si>
    <t>Seminativi e foraggere</t>
  </si>
  <si>
    <t>Produttività</t>
  </si>
  <si>
    <t>Sostenibilità</t>
  </si>
  <si>
    <t>AREA 1 – Aumento sostenibile della produttività, della redditività e dell’efficienza delle risorse negli agroecosistemi</t>
  </si>
  <si>
    <t>AREA 2 – Cambiamento climatico, biodiversità, funzionalità suoli e altri servizi ecologici e sociali</t>
  </si>
  <si>
    <t>AREA 3 – Coordinamento e integrazione dei processi di filiera e potenziamento del ruolo dell’agricoltura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</si>
</sst>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0" xfId="0" applyFont="1"/>
    <xf numFmtId="0" fontId="3" fillId="2" borderId="1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0" fillId="4" borderId="6" xfId="0" applyFill="1" applyBorder="1"/>
    <xf numFmtId="0" fontId="0" fillId="4" borderId="11" xfId="0" applyFill="1" applyBorder="1"/>
    <xf numFmtId="0" fontId="0" fillId="4" borderId="7" xfId="0" applyFill="1" applyBorder="1"/>
    <xf numFmtId="0" fontId="0" fillId="5" borderId="10" xfId="0" applyFill="1" applyBorder="1"/>
    <xf numFmtId="0" fontId="2" fillId="4" borderId="13" xfId="0" applyFont="1" applyFill="1" applyBorder="1"/>
    <xf numFmtId="0" fontId="7" fillId="0" borderId="0" xfId="0" applyFont="1"/>
    <xf numFmtId="2" fontId="6" fillId="0" borderId="1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0" fontId="0" fillId="3" borderId="8" xfId="0" applyFill="1" applyBorder="1"/>
    <xf numFmtId="0" fontId="0" fillId="3" borderId="12" xfId="0" applyFill="1" applyBorder="1"/>
    <xf numFmtId="0" fontId="0" fillId="3" borderId="9" xfId="0" applyFill="1" applyBorder="1"/>
    <xf numFmtId="0" fontId="2" fillId="6" borderId="13" xfId="0" applyFont="1" applyFill="1" applyBorder="1"/>
    <xf numFmtId="0" fontId="0" fillId="6" borderId="6" xfId="0" applyFill="1" applyBorder="1"/>
    <xf numFmtId="0" fontId="0" fillId="6" borderId="7" xfId="0" applyFill="1" applyBorder="1"/>
    <xf numFmtId="2" fontId="0" fillId="5" borderId="10" xfId="0" applyNumberForma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2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/>
    <xf numFmtId="0" fontId="2" fillId="5" borderId="10" xfId="0" applyFont="1" applyFill="1" applyBorder="1" applyAlignment="1">
      <alignment horizontal="center" vertical="center"/>
    </xf>
    <xf numFmtId="165" fontId="0" fillId="5" borderId="10" xfId="0" applyNumberFormat="1" applyFill="1" applyBorder="1"/>
    <xf numFmtId="0" fontId="2" fillId="6" borderId="10" xfId="0" applyFont="1" applyFill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Fill="1" applyBorder="1" applyAlignment="1">
      <alignment horizontal="center" vertical="center"/>
    </xf>
    <xf numFmtId="2" fontId="0" fillId="0" borderId="0" xfId="0" applyNumberFormat="1"/>
    <xf numFmtId="165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3" borderId="14" xfId="0" applyFill="1" applyBorder="1"/>
    <xf numFmtId="0" fontId="13" fillId="5" borderId="10" xfId="0" applyFont="1" applyFill="1" applyBorder="1"/>
    <xf numFmtId="0" fontId="0" fillId="0" borderId="0" xfId="0" applyAlignment="1">
      <alignment vertical="center"/>
    </xf>
    <xf numFmtId="0" fontId="12" fillId="0" borderId="1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2" fontId="2" fillId="0" borderId="0" xfId="0" applyNumberFormat="1" applyFont="1"/>
    <xf numFmtId="0" fontId="6" fillId="5" borderId="10" xfId="0" applyFont="1" applyFill="1" applyBorder="1"/>
    <xf numFmtId="0" fontId="16" fillId="0" borderId="10" xfId="0" applyFont="1" applyBorder="1" applyAlignment="1">
      <alignment horizontal="center" vertical="center" textRotation="90" wrapText="1"/>
    </xf>
    <xf numFmtId="0" fontId="0" fillId="0" borderId="0" xfId="0" applyFont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textRotation="90" wrapText="1"/>
    </xf>
    <xf numFmtId="0" fontId="2" fillId="2" borderId="13" xfId="0" applyFont="1" applyFill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</cellXfs>
  <cellStyles count="113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30"/>
  <sheetViews>
    <sheetView topLeftCell="A13" workbookViewId="0">
      <selection activeCell="A34" sqref="A34"/>
    </sheetView>
  </sheetViews>
  <sheetFormatPr defaultColWidth="11" defaultRowHeight="15.75" x14ac:dyDescent="0.25"/>
  <cols>
    <col min="1" max="1" width="11.25" customWidth="1"/>
  </cols>
  <sheetData>
    <row r="2" spans="1:1" ht="18.75" x14ac:dyDescent="0.3">
      <c r="A2" s="38" t="s">
        <v>72</v>
      </c>
    </row>
    <row r="3" spans="1:1" ht="18.75" x14ac:dyDescent="0.3">
      <c r="A3" s="39" t="s">
        <v>79</v>
      </c>
    </row>
    <row r="4" spans="1:1" ht="18.75" x14ac:dyDescent="0.3">
      <c r="A4" s="39" t="s">
        <v>80</v>
      </c>
    </row>
    <row r="5" spans="1:1" ht="18.75" x14ac:dyDescent="0.3">
      <c r="A5" s="39"/>
    </row>
    <row r="6" spans="1:1" ht="18.75" x14ac:dyDescent="0.3">
      <c r="A6" s="39"/>
    </row>
    <row r="7" spans="1:1" ht="18.75" x14ac:dyDescent="0.3">
      <c r="A7" s="38" t="s">
        <v>73</v>
      </c>
    </row>
    <row r="8" spans="1:1" ht="18.75" x14ac:dyDescent="0.3">
      <c r="A8" s="39" t="s">
        <v>74</v>
      </c>
    </row>
    <row r="9" spans="1:1" ht="18.75" x14ac:dyDescent="0.3">
      <c r="A9" s="40" t="s">
        <v>75</v>
      </c>
    </row>
    <row r="10" spans="1:1" ht="18.75" x14ac:dyDescent="0.3">
      <c r="A10" s="40"/>
    </row>
    <row r="11" spans="1:1" ht="18.75" x14ac:dyDescent="0.3">
      <c r="A11" s="41" t="s">
        <v>81</v>
      </c>
    </row>
    <row r="12" spans="1:1" ht="18.75" x14ac:dyDescent="0.3">
      <c r="A12" s="39" t="s">
        <v>93</v>
      </c>
    </row>
    <row r="13" spans="1:1" ht="18.75" x14ac:dyDescent="0.3">
      <c r="A13" s="39" t="s">
        <v>88</v>
      </c>
    </row>
    <row r="14" spans="1:1" ht="18.75" x14ac:dyDescent="0.3">
      <c r="A14" s="39"/>
    </row>
    <row r="15" spans="1:1" ht="18.75" x14ac:dyDescent="0.3">
      <c r="A15" s="39"/>
    </row>
    <row r="16" spans="1:1" ht="18.75" x14ac:dyDescent="0.3">
      <c r="A16" s="41" t="s">
        <v>76</v>
      </c>
    </row>
    <row r="17" spans="1:1" ht="18.75" x14ac:dyDescent="0.3">
      <c r="A17" s="39" t="s">
        <v>82</v>
      </c>
    </row>
    <row r="18" spans="1:1" ht="18.75" x14ac:dyDescent="0.3">
      <c r="A18" s="39" t="s">
        <v>77</v>
      </c>
    </row>
    <row r="19" spans="1:1" ht="18.75" x14ac:dyDescent="0.3">
      <c r="A19" s="39"/>
    </row>
    <row r="20" spans="1:1" ht="18.75" x14ac:dyDescent="0.3">
      <c r="A20" s="41" t="s">
        <v>86</v>
      </c>
    </row>
    <row r="21" spans="1:1" ht="18.75" x14ac:dyDescent="0.3">
      <c r="A21" s="39" t="s">
        <v>94</v>
      </c>
    </row>
    <row r="24" spans="1:1" ht="18.75" x14ac:dyDescent="0.3">
      <c r="A24" s="38" t="s">
        <v>78</v>
      </c>
    </row>
    <row r="25" spans="1:1" ht="18.75" x14ac:dyDescent="0.3">
      <c r="A25" s="39" t="s">
        <v>83</v>
      </c>
    </row>
    <row r="26" spans="1:1" ht="18.75" x14ac:dyDescent="0.3">
      <c r="A26" s="39"/>
    </row>
    <row r="28" spans="1:1" ht="18.75" x14ac:dyDescent="0.3">
      <c r="A28" s="38" t="s">
        <v>84</v>
      </c>
    </row>
    <row r="29" spans="1:1" ht="18.75" x14ac:dyDescent="0.3">
      <c r="A29" s="39" t="s">
        <v>85</v>
      </c>
    </row>
    <row r="30" spans="1:1" ht="18.75" x14ac:dyDescent="0.3">
      <c r="A30" s="39" t="s">
        <v>87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64"/>
  <sheetViews>
    <sheetView tabSelected="1" workbookViewId="0">
      <selection activeCell="B10" sqref="B10:B11"/>
    </sheetView>
  </sheetViews>
  <sheetFormatPr defaultColWidth="8.75" defaultRowHeight="15.75" x14ac:dyDescent="0.25"/>
  <cols>
    <col min="1" max="1" width="2" customWidth="1"/>
    <col min="2" max="2" width="37.625" customWidth="1"/>
    <col min="3" max="3" width="4.25" customWidth="1"/>
    <col min="4" max="5" width="9.25" customWidth="1"/>
    <col min="6" max="7" width="8.5" customWidth="1"/>
    <col min="8" max="9" width="9.75" customWidth="1"/>
    <col min="10" max="10" width="9.25" customWidth="1"/>
    <col min="11" max="11" width="8.5" customWidth="1"/>
    <col min="12" max="12" width="9.75" customWidth="1"/>
    <col min="13" max="13" width="8.5" customWidth="1"/>
    <col min="14" max="14" width="9.25" customWidth="1"/>
    <col min="15" max="15" width="9" customWidth="1"/>
    <col min="16" max="19" width="8.5" customWidth="1"/>
    <col min="20" max="20" width="9.25" customWidth="1"/>
    <col min="21" max="21" width="12" customWidth="1"/>
  </cols>
  <sheetData>
    <row r="1" spans="1:21" x14ac:dyDescent="0.25">
      <c r="D1" s="60" t="s">
        <v>54</v>
      </c>
      <c r="E1" s="60"/>
      <c r="F1" s="60"/>
      <c r="G1" s="60"/>
      <c r="H1" s="60"/>
      <c r="I1" s="60" t="s">
        <v>55</v>
      </c>
      <c r="J1" s="60"/>
      <c r="K1" s="60"/>
      <c r="L1" s="60"/>
      <c r="M1" s="60"/>
      <c r="N1" s="60" t="s">
        <v>56</v>
      </c>
      <c r="O1" s="60"/>
      <c r="P1" s="60"/>
      <c r="Q1" s="60"/>
      <c r="R1" s="60"/>
      <c r="S1" s="60" t="s">
        <v>57</v>
      </c>
      <c r="T1" s="60"/>
      <c r="U1" s="58" t="s">
        <v>58</v>
      </c>
    </row>
    <row r="2" spans="1:21" x14ac:dyDescent="0.25">
      <c r="D2" s="60" t="s">
        <v>52</v>
      </c>
      <c r="E2" s="60"/>
      <c r="F2" s="60"/>
      <c r="G2" s="60"/>
      <c r="H2" s="59" t="s">
        <v>53</v>
      </c>
      <c r="I2" s="60" t="s">
        <v>52</v>
      </c>
      <c r="J2" s="60"/>
      <c r="K2" s="60"/>
      <c r="L2" s="60"/>
      <c r="M2" s="59" t="s">
        <v>53</v>
      </c>
      <c r="N2" s="60" t="s">
        <v>52</v>
      </c>
      <c r="O2" s="60"/>
      <c r="P2" s="60"/>
      <c r="Q2" s="60" t="s">
        <v>53</v>
      </c>
      <c r="R2" s="60"/>
      <c r="S2" s="60"/>
      <c r="T2" s="60"/>
      <c r="U2" s="58"/>
    </row>
    <row r="3" spans="1:21" ht="15.75" customHeight="1" x14ac:dyDescent="0.25">
      <c r="B3" s="5"/>
      <c r="D3" s="66" t="s">
        <v>1</v>
      </c>
      <c r="E3" s="66" t="s">
        <v>2</v>
      </c>
      <c r="F3" s="61" t="s">
        <v>51</v>
      </c>
      <c r="G3" s="61" t="s">
        <v>40</v>
      </c>
      <c r="H3" s="61" t="s">
        <v>41</v>
      </c>
      <c r="I3" s="61" t="s">
        <v>46</v>
      </c>
      <c r="J3" s="61" t="s">
        <v>3</v>
      </c>
      <c r="K3" s="61" t="s">
        <v>92</v>
      </c>
      <c r="L3" s="61" t="s">
        <v>42</v>
      </c>
      <c r="M3" s="61" t="s">
        <v>43</v>
      </c>
      <c r="N3" s="61" t="s">
        <v>44</v>
      </c>
      <c r="O3" s="61" t="s">
        <v>45</v>
      </c>
      <c r="P3" s="61" t="s">
        <v>106</v>
      </c>
      <c r="Q3" s="61" t="s">
        <v>48</v>
      </c>
      <c r="R3" s="61" t="s">
        <v>59</v>
      </c>
      <c r="S3" s="61" t="s">
        <v>4</v>
      </c>
      <c r="T3" s="61" t="s">
        <v>49</v>
      </c>
      <c r="U3" s="61" t="s">
        <v>50</v>
      </c>
    </row>
    <row r="4" spans="1:21" x14ac:dyDescent="0.25">
      <c r="A4" s="5"/>
      <c r="B4" s="5"/>
      <c r="D4" s="66"/>
      <c r="E4" s="66"/>
      <c r="F4" s="66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21" x14ac:dyDescent="0.25">
      <c r="A5" s="5"/>
      <c r="B5" s="5"/>
      <c r="D5" s="66"/>
      <c r="E5" s="66"/>
      <c r="F5" s="66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</row>
    <row r="6" spans="1:21" x14ac:dyDescent="0.25">
      <c r="A6" s="5"/>
      <c r="B6" s="5"/>
      <c r="D6" s="66"/>
      <c r="E6" s="66"/>
      <c r="F6" s="66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</row>
    <row r="7" spans="1:21" x14ac:dyDescent="0.25">
      <c r="A7" s="5"/>
      <c r="B7" s="5"/>
      <c r="D7" s="66"/>
      <c r="E7" s="66"/>
      <c r="F7" s="66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</row>
    <row r="8" spans="1:21" x14ac:dyDescent="0.25">
      <c r="A8" s="5"/>
      <c r="B8" s="5"/>
      <c r="D8" s="66"/>
      <c r="E8" s="66"/>
      <c r="F8" s="66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21" ht="49.15" customHeight="1" x14ac:dyDescent="0.25">
      <c r="B9" s="67" t="s">
        <v>109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9"/>
    </row>
    <row r="10" spans="1:21" ht="49.9" customHeight="1" x14ac:dyDescent="0.25">
      <c r="B10" s="62" t="s">
        <v>9</v>
      </c>
      <c r="C10" s="56" t="s">
        <v>107</v>
      </c>
      <c r="D10" s="22">
        <f>('Inserimento coef'!$D$3+(IF('Priorità aree (1-2-3)'!D11=1,'Inserimento coef'!$G$3,IF('Priorità aree (1-2-3)'!D11=2,'Inserimento coef'!$G$4,IF('Priorità aree (1-2-3)'!D11=3,'Inserimento coef'!$G$5,)))))*(IF($C10="P.",'Inserimento coef'!$J$3,'Inserimento coef'!$J$4))*(IF('Priorità aree (1-2-3)'!D11=0,0,1))</f>
        <v>11.340000000000002</v>
      </c>
      <c r="E10" s="22">
        <f>('Inserimento coef'!$D$4+(IF('Priorità aree (1-2-3)'!E11=1,'Inserimento coef'!$G$3,IF('Priorità aree (1-2-3)'!E11=2,'Inserimento coef'!$G$4,IF('Priorità aree (1-2-3)'!E11=3,'Inserimento coef'!$G$5,)))))*(IF($C10="P.",'Inserimento coef'!$J$3,'Inserimento coef'!$J$4))*(IF('Priorità aree (1-2-3)'!E11=0,0,1))</f>
        <v>15.600000000000001</v>
      </c>
      <c r="F10" s="22">
        <f>('Inserimento coef'!$D$5+(IF('Priorità aree (1-2-3)'!F11=1,'Inserimento coef'!$G$3,IF('Priorità aree (1-2-3)'!F11=2,'Inserimento coef'!$G$4,IF('Priorità aree (1-2-3)'!F11=3,'Inserimento coef'!$G$5,)))))*(IF($C10="P.",'Inserimento coef'!$J$3,'Inserimento coef'!$J$4))*(IF('Priorità aree (1-2-3)'!F11=0,0,1))</f>
        <v>14.6</v>
      </c>
      <c r="G10" s="22">
        <f>('Inserimento coef'!$D$6+(IF('Priorità aree (1-2-3)'!G11=1,'Inserimento coef'!$G$3,IF('Priorità aree (1-2-3)'!G11=2,'Inserimento coef'!$G$4,IF('Priorità aree (1-2-3)'!G11=3,'Inserimento coef'!$G$5,)))))*(IF($C10="P.",'Inserimento coef'!$J$3,'Inserimento coef'!$J$4))*(IF('Priorità aree (1-2-3)'!G11=0,0,1))</f>
        <v>13.600000000000001</v>
      </c>
      <c r="H10" s="22">
        <f>('Inserimento coef'!$D$7+(IF('Priorità aree (1-2-3)'!H11=1,'Inserimento coef'!$G$3,IF('Priorità aree (1-2-3)'!H11=2,'Inserimento coef'!$G$4,IF('Priorità aree (1-2-3)'!H11=3,'Inserimento coef'!$G$5,)))))*(IF($C10="P.",'Inserimento coef'!$J$3,'Inserimento coef'!$J$4))*(IF('Priorità aree (1-2-3)'!H11=0,0,1))</f>
        <v>0</v>
      </c>
      <c r="I10" s="22">
        <f>('Inserimento coef'!$D$8+(IF('Priorità aree (1-2-3)'!I11=1,'Inserimento coef'!$G$3,IF('Priorità aree (1-2-3)'!I11=2,'Inserimento coef'!$G$4,IF('Priorità aree (1-2-3)'!I11=3,'Inserimento coef'!$G$5,)))))*(IF($C10="P.",'Inserimento coef'!$J$3,'Inserimento coef'!$J$4))*(IF('Priorità aree (1-2-3)'!I11=0,0,1))</f>
        <v>16.600000000000001</v>
      </c>
      <c r="J10" s="22">
        <f>('Inserimento coef'!$D$9+(IF('Priorità aree (1-2-3)'!J11=1,'Inserimento coef'!$G$3,IF('Priorità aree (1-2-3)'!J11=2,'Inserimento coef'!$G$4,IF('Priorità aree (1-2-3)'!J11=3,'Inserimento coef'!$G$5,)))))*(IF($C10="P.",'Inserimento coef'!$J$3,'Inserimento coef'!$J$4))*(IF('Priorità aree (1-2-3)'!J11=0,0,1))</f>
        <v>16.600000000000001</v>
      </c>
      <c r="K10" s="22">
        <f>('Inserimento coef'!$D$10+(IF('Priorità aree (1-2-3)'!K11=1,'Inserimento coef'!$G$3,IF('Priorità aree (1-2-3)'!K11=2,'Inserimento coef'!$G$4,IF('Priorità aree (1-2-3)'!K11=3,'Inserimento coef'!$G$5,)))))*(IF($C10="P.",'Inserimento coef'!$J$3,'Inserimento coef'!$J$4))*(IF('Priorità aree (1-2-3)'!K11=0,0,1))</f>
        <v>14.6</v>
      </c>
      <c r="L10" s="22">
        <f>('Inserimento coef'!$D$11+(IF('Priorità aree (1-2-3)'!L11=1,'Inserimento coef'!$G$3,IF('Priorità aree (1-2-3)'!L11=2,'Inserimento coef'!$G$4,IF('Priorità aree (1-2-3)'!L11=3,'Inserimento coef'!$G$5,)))))*(IF($C10="P.",'Inserimento coef'!$J$3,'Inserimento coef'!$J$4))*(IF('Priorità aree (1-2-3)'!L11=0,0,1))</f>
        <v>16</v>
      </c>
      <c r="M10" s="22">
        <f>('Inserimento coef'!$D$12+(IF('Priorità aree (1-2-3)'!M11=1,'Inserimento coef'!$G$3,IF('Priorità aree (1-2-3)'!M11=2,'Inserimento coef'!$G$4,IF('Priorità aree (1-2-3)'!M11=3,'Inserimento coef'!$G$5,)))))*(IF($C10="P.",'Inserimento coef'!$J$3,'Inserimento coef'!$J$4))*(IF('Priorità aree (1-2-3)'!M11=0,0,1))</f>
        <v>12.600000000000001</v>
      </c>
      <c r="N10" s="22">
        <f>('Inserimento coef'!$D$13+(IF('Priorità aree (1-2-3)'!N11=1,'Inserimento coef'!$G$3,IF('Priorità aree (1-2-3)'!N11=2,'Inserimento coef'!$G$4,IF('Priorità aree (1-2-3)'!N11=3,'Inserimento coef'!$G$5)))))*(IF($C10="P.",'Inserimento coef'!$J$3,'Inserimento coef'!$J$4))*(IF('Priorità aree (1-2-3)'!N11=0,0,1))</f>
        <v>0</v>
      </c>
      <c r="O10" s="22">
        <f>('Inserimento coef'!$D$14+(IF('Priorità aree (1-2-3)'!O11=1,'Inserimento coef'!$G$3,IF('Priorità aree (1-2-3)'!O11=2,'Inserimento coef'!$G$4,IF('Priorità aree (1-2-3)'!O11=3,'Inserimento coef'!$G$5)))))*(IF($C10="P.",'Inserimento coef'!$J$3,'Inserimento coef'!$J$4))*(IF('Priorità aree (1-2-3)'!O11=0,0,1))</f>
        <v>0</v>
      </c>
      <c r="P10" s="22">
        <f>('Inserimento coef'!$D$15+(IF('Priorità aree (1-2-3)'!P11=1,'Inserimento coef'!$G$3,IF('Priorità aree (1-2-3)'!P11=2,'Inserimento coef'!$G$4,IF('Priorità aree (1-2-3)'!P11=3,'Inserimento coef'!$G$5)))))*(IF($C10="P.",'Inserimento coef'!$J$3,'Inserimento coef'!$J$4))*(IF('Priorità aree (1-2-3)'!P11=0,0,1))</f>
        <v>14.6</v>
      </c>
      <c r="Q10" s="22">
        <f>('Inserimento coef'!$D$16+(IF('Priorità aree (1-2-3)'!Q11=1,'Inserimento coef'!$G$3,IF('Priorità aree (1-2-3)'!Q11=2,'Inserimento coef'!$G$4,IF('Priorità aree (1-2-3)'!Q11=3,'Inserimento coef'!$G$5)))))*(IF($C10="P.",'Inserimento coef'!$J$3,'Inserimento coef'!$J$4))*(IF('Priorità aree (1-2-3)'!Q11=0,0,1))</f>
        <v>18</v>
      </c>
      <c r="R10" s="22">
        <f>('Inserimento coef'!$D$17+(IF('Priorità aree (1-2-3)'!R11=1,'Inserimento coef'!$G$3,IF('Priorità aree (1-2-3)'!R11=2,'Inserimento coef'!$G$4,IF('Priorità aree (1-2-3)'!R11=3,'Inserimento coef'!$G$5)))))*(IF($C10="P.",'Inserimento coef'!$J$3,'Inserimento coef'!$J$4))*(IF('Priorità aree (1-2-3)'!R11=0,0,1))</f>
        <v>19</v>
      </c>
      <c r="S10" s="22">
        <f>('Inserimento coef'!$D$18+(IF('Priorità aree (1-2-3)'!S11=1,'Inserimento coef'!$G$3,IF('Priorità aree (1-2-3)'!S11=2,'Inserimento coef'!$G$4,IF('Priorità aree (1-2-3)'!S11=3,'Inserimento coef'!$G$5)))))*(IF($C10="P.",'Inserimento coef'!$J$3,'Inserimento coef'!$J$4))*(IF('Priorità aree (1-2-3)'!S11=0,0,1))</f>
        <v>12.600000000000001</v>
      </c>
      <c r="T10" s="22">
        <f>('Inserimento coef'!$D$19+(IF('Priorità aree (1-2-3)'!T11=1,'Inserimento coef'!$G$3,IF('Priorità aree (1-2-3)'!T11=2,'Inserimento coef'!$G$4,IF('Priorità aree (1-2-3)'!T11=3,'Inserimento coef'!$G$5)))))*(IF($C10="P.",'Inserimento coef'!$J$3,'Inserimento coef'!$J$4))*(IF('Priorità aree (1-2-3)'!T11=0,0,1))</f>
        <v>0</v>
      </c>
      <c r="U10" s="22">
        <f>('Inserimento coef'!$D$20+(IF('Priorità aree (1-2-3)'!U11=1,'Inserimento coef'!$G$3,IF('Priorità aree (1-2-3)'!U11=2,'Inserimento coef'!$G$4,IF('Priorità aree (1-2-3)'!U11=3,'Inserimento coef'!$G$5)))))*(IF($C10="P.",'Inserimento coef'!$J$3,'Inserimento coef'!$J$4))*(IF('Priorità aree (1-2-3)'!U11=0,0,1))</f>
        <v>0</v>
      </c>
    </row>
    <row r="11" spans="1:21" ht="49.9" customHeight="1" x14ac:dyDescent="0.25">
      <c r="B11" s="63"/>
      <c r="C11" s="56" t="s">
        <v>108</v>
      </c>
      <c r="D11" s="22">
        <f>('Inserimento coef'!$D$3+(IF('Priorità aree (1-2-3)'!D12=1,'Inserimento coef'!$G$3,IF('Priorità aree (1-2-3)'!D12=2,'Inserimento coef'!$G$4,IF('Priorità aree (1-2-3)'!D12=3,'Inserimento coef'!$G$5,)))))*(IF($C11="P.",'Inserimento coef'!$J$3,'Inserimento coef'!$J$4))*(IF('Priorità aree (1-2-3)'!D12=0,0,1))</f>
        <v>11.340000000000002</v>
      </c>
      <c r="E11" s="22">
        <f>('Inserimento coef'!$D$4+(IF('Priorità aree (1-2-3)'!E12=1,'Inserimento coef'!$G$3,IF('Priorità aree (1-2-3)'!E12=2,'Inserimento coef'!$G$4,IF('Priorità aree (1-2-3)'!E12=3,'Inserimento coef'!$G$5,)))))*(IF($C11="P.",'Inserimento coef'!$J$3,'Inserimento coef'!$J$4))*(IF('Priorità aree (1-2-3)'!E12=0,0,1))</f>
        <v>15.600000000000001</v>
      </c>
      <c r="F11" s="22">
        <f>('Inserimento coef'!$D$5+(IF('Priorità aree (1-2-3)'!F12=1,'Inserimento coef'!$G$3,IF('Priorità aree (1-2-3)'!F12=2,'Inserimento coef'!$G$4,IF('Priorità aree (1-2-3)'!F12=3,'Inserimento coef'!$G$5,)))))*(IF($C11="P.",'Inserimento coef'!$J$3,'Inserimento coef'!$J$4))*(IF('Priorità aree (1-2-3)'!F12=0,0,1))</f>
        <v>14.6</v>
      </c>
      <c r="G11" s="22">
        <f>('Inserimento coef'!$D$6+(IF('Priorità aree (1-2-3)'!G12=1,'Inserimento coef'!$G$3,IF('Priorità aree (1-2-3)'!G12=2,'Inserimento coef'!$G$4,IF('Priorità aree (1-2-3)'!G12=3,'Inserimento coef'!$G$5,)))))*(IF($C11="P.",'Inserimento coef'!$J$3,'Inserimento coef'!$J$4))*(IF('Priorità aree (1-2-3)'!G12=0,0,1))</f>
        <v>13.600000000000001</v>
      </c>
      <c r="H11" s="22">
        <f>('Inserimento coef'!$D$7+(IF('Priorità aree (1-2-3)'!H12=1,'Inserimento coef'!$G$3,IF('Priorità aree (1-2-3)'!H12=2,'Inserimento coef'!$G$4,IF('Priorità aree (1-2-3)'!H12=3,'Inserimento coef'!$G$5,)))))*(IF($C11="P.",'Inserimento coef'!$J$3,'Inserimento coef'!$J$4))*(IF('Priorità aree (1-2-3)'!H12=0,0,1))</f>
        <v>0</v>
      </c>
      <c r="I11" s="22">
        <f>('Inserimento coef'!$D$8+(IF('Priorità aree (1-2-3)'!I12=1,'Inserimento coef'!$G$3,IF('Priorità aree (1-2-3)'!I12=2,'Inserimento coef'!$G$4,IF('Priorità aree (1-2-3)'!I12=3,'Inserimento coef'!$G$5,)))))*(IF($C11="P.",'Inserimento coef'!$J$3,'Inserimento coef'!$J$4))*(IF('Priorità aree (1-2-3)'!I12=0,0,1))</f>
        <v>16.600000000000001</v>
      </c>
      <c r="J11" s="22">
        <f>('Inserimento coef'!$D$9+(IF('Priorità aree (1-2-3)'!J12=1,'Inserimento coef'!$G$3,IF('Priorità aree (1-2-3)'!J12=2,'Inserimento coef'!$G$4,IF('Priorità aree (1-2-3)'!J12=3,'Inserimento coef'!$G$5,)))))*(IF($C11="P.",'Inserimento coef'!$J$3,'Inserimento coef'!$J$4))*(IF('Priorità aree (1-2-3)'!J12=0,0,1))</f>
        <v>16.600000000000001</v>
      </c>
      <c r="K11" s="22">
        <f>('Inserimento coef'!$D$10+(IF('Priorità aree (1-2-3)'!K12=1,'Inserimento coef'!$G$3,IF('Priorità aree (1-2-3)'!K12=2,'Inserimento coef'!$G$4,IF('Priorità aree (1-2-3)'!K12=3,'Inserimento coef'!$G$5,)))))*(IF($C11="P.",'Inserimento coef'!$J$3,'Inserimento coef'!$J$4))*(IF('Priorità aree (1-2-3)'!K12=0,0,1))</f>
        <v>14.6</v>
      </c>
      <c r="L11" s="22">
        <f>('Inserimento coef'!$D$11+(IF('Priorità aree (1-2-3)'!L12=1,'Inserimento coef'!$G$3,IF('Priorità aree (1-2-3)'!L12=2,'Inserimento coef'!$G$4,IF('Priorità aree (1-2-3)'!L12=3,'Inserimento coef'!$G$5,)))))*(IF($C11="P.",'Inserimento coef'!$J$3,'Inserimento coef'!$J$4))*(IF('Priorità aree (1-2-3)'!L12=0,0,1))</f>
        <v>16</v>
      </c>
      <c r="M11" s="22">
        <f>('Inserimento coef'!$D$12+(IF('Priorità aree (1-2-3)'!M12=1,'Inserimento coef'!$G$3,IF('Priorità aree (1-2-3)'!M12=2,'Inserimento coef'!$G$4,IF('Priorità aree (1-2-3)'!M12=3,'Inserimento coef'!$G$5,)))))*(IF($C11="P.",'Inserimento coef'!$J$3,'Inserimento coef'!$J$4))*(IF('Priorità aree (1-2-3)'!M12=0,0,1))</f>
        <v>12.600000000000001</v>
      </c>
      <c r="N11" s="22">
        <f>('Inserimento coef'!$D$13+(IF('Priorità aree (1-2-3)'!N12=1,'Inserimento coef'!$G$3,IF('Priorità aree (1-2-3)'!N12=2,'Inserimento coef'!$G$4,IF('Priorità aree (1-2-3)'!N12=3,'Inserimento coef'!$G$5)))))*(IF($C11="P.",'Inserimento coef'!$J$3,'Inserimento coef'!$J$4))*(IF('Priorità aree (1-2-3)'!N12=0,0,1))</f>
        <v>0</v>
      </c>
      <c r="O11" s="22">
        <f>('Inserimento coef'!$D$14+(IF('Priorità aree (1-2-3)'!O12=1,'Inserimento coef'!$G$3,IF('Priorità aree (1-2-3)'!O12=2,'Inserimento coef'!$G$4,IF('Priorità aree (1-2-3)'!O12=3,'Inserimento coef'!$G$5)))))*(IF($C11="P.",'Inserimento coef'!$J$3,'Inserimento coef'!$J$4))*(IF('Priorità aree (1-2-3)'!O12=0,0,1))</f>
        <v>0</v>
      </c>
      <c r="P11" s="22">
        <f>('Inserimento coef'!$D$15+(IF('Priorità aree (1-2-3)'!P12=1,'Inserimento coef'!$G$3,IF('Priorità aree (1-2-3)'!P12=2,'Inserimento coef'!$G$4,IF('Priorità aree (1-2-3)'!P12=3,'Inserimento coef'!$G$5)))))*(IF($C11="P.",'Inserimento coef'!$J$3,'Inserimento coef'!$J$4))*(IF('Priorità aree (1-2-3)'!P12=0,0,1))</f>
        <v>14.6</v>
      </c>
      <c r="Q11" s="22">
        <f>('Inserimento coef'!$D$16+(IF('Priorità aree (1-2-3)'!Q12=1,'Inserimento coef'!$G$3,IF('Priorità aree (1-2-3)'!Q12=2,'Inserimento coef'!$G$4,IF('Priorità aree (1-2-3)'!Q12=3,'Inserimento coef'!$G$5)))))*(IF($C11="P.",'Inserimento coef'!$J$3,'Inserimento coef'!$J$4))*(IF('Priorità aree (1-2-3)'!Q12=0,0,1))</f>
        <v>18</v>
      </c>
      <c r="R11" s="22">
        <f>('Inserimento coef'!$D$17+(IF('Priorità aree (1-2-3)'!R12=1,'Inserimento coef'!$G$3,IF('Priorità aree (1-2-3)'!R12=2,'Inserimento coef'!$G$4,IF('Priorità aree (1-2-3)'!R12=3,'Inserimento coef'!$G$5)))))*(IF($C11="P.",'Inserimento coef'!$J$3,'Inserimento coef'!$J$4))*(IF('Priorità aree (1-2-3)'!R12=0,0,1))</f>
        <v>15.600000000000001</v>
      </c>
      <c r="S11" s="22">
        <f>('Inserimento coef'!$D$18+(IF('Priorità aree (1-2-3)'!S12=1,'Inserimento coef'!$G$3,IF('Priorità aree (1-2-3)'!S12=2,'Inserimento coef'!$G$4,IF('Priorità aree (1-2-3)'!S12=3,'Inserimento coef'!$G$5)))))*(IF($C11="P.",'Inserimento coef'!$J$3,'Inserimento coef'!$J$4))*(IF('Priorità aree (1-2-3)'!S12=0,0,1))</f>
        <v>12.600000000000001</v>
      </c>
      <c r="T11" s="22">
        <f>('Inserimento coef'!$D$19+(IF('Priorità aree (1-2-3)'!T12=1,'Inserimento coef'!$G$3,IF('Priorità aree (1-2-3)'!T12=2,'Inserimento coef'!$G$4,IF('Priorità aree (1-2-3)'!T12=3,'Inserimento coef'!$G$5)))))*(IF($C11="P.",'Inserimento coef'!$J$3,'Inserimento coef'!$J$4))*(IF('Priorità aree (1-2-3)'!T12=0,0,1))</f>
        <v>0</v>
      </c>
      <c r="U11" s="22">
        <f>('Inserimento coef'!$D$20+(IF('Priorità aree (1-2-3)'!U12=1,'Inserimento coef'!$G$3,IF('Priorità aree (1-2-3)'!U12=2,'Inserimento coef'!$G$4,IF('Priorità aree (1-2-3)'!U12=3,'Inserimento coef'!$G$5)))))*(IF($C11="P.",'Inserimento coef'!$J$3,'Inserimento coef'!$J$4))*(IF('Priorità aree (1-2-3)'!U12=0,0,1))</f>
        <v>0</v>
      </c>
    </row>
    <row r="12" spans="1:21" ht="49.9" customHeight="1" x14ac:dyDescent="0.25">
      <c r="B12" s="64" t="s">
        <v>12</v>
      </c>
      <c r="C12" s="56" t="s">
        <v>107</v>
      </c>
      <c r="D12" s="22">
        <f>('Inserimento coef'!$D$3+(IF('Priorità aree (1-2-3)'!D13=1,'Inserimento coef'!$G$3,IF('Priorità aree (1-2-3)'!D13=2,'Inserimento coef'!$G$4,IF('Priorità aree (1-2-3)'!D13=3,'Inserimento coef'!$G$5,)))))*(IF($C12="P.",'Inserimento coef'!$J$3,'Inserimento coef'!$J$4))*(IF('Priorità aree (1-2-3)'!D13=0,0,1))</f>
        <v>18</v>
      </c>
      <c r="E12" s="22">
        <f>('Inserimento coef'!$D$4+(IF('Priorità aree (1-2-3)'!E13=1,'Inserimento coef'!$G$3,IF('Priorità aree (1-2-3)'!E13=2,'Inserimento coef'!$G$4,IF('Priorità aree (1-2-3)'!E13=3,'Inserimento coef'!$G$5,)))))*(IF($C12="P.",'Inserimento coef'!$J$3,'Inserimento coef'!$J$4))*(IF('Priorità aree (1-2-3)'!E13=0,0,1))</f>
        <v>19</v>
      </c>
      <c r="F12" s="22">
        <f>('Inserimento coef'!$D$5+(IF('Priorità aree (1-2-3)'!F13=1,'Inserimento coef'!$G$3,IF('Priorità aree (1-2-3)'!F13=2,'Inserimento coef'!$G$4,IF('Priorità aree (1-2-3)'!F13=3,'Inserimento coef'!$G$5,)))))*(IF($C12="P.",'Inserimento coef'!$J$3,'Inserimento coef'!$J$4))*(IF('Priorità aree (1-2-3)'!F13=0,0,1))</f>
        <v>14.6</v>
      </c>
      <c r="G12" s="22">
        <f>('Inserimento coef'!$D$6+(IF('Priorità aree (1-2-3)'!G13=1,'Inserimento coef'!$G$3,IF('Priorità aree (1-2-3)'!G13=2,'Inserimento coef'!$G$4,IF('Priorità aree (1-2-3)'!G13=3,'Inserimento coef'!$G$5,)))))*(IF($C12="P.",'Inserimento coef'!$J$3,'Inserimento coef'!$J$4))*(IF('Priorità aree (1-2-3)'!G13=0,0,1))</f>
        <v>17</v>
      </c>
      <c r="H12" s="22">
        <f>('Inserimento coef'!$D$7+(IF('Priorità aree (1-2-3)'!H13=1,'Inserimento coef'!$G$3,IF('Priorità aree (1-2-3)'!H13=2,'Inserimento coef'!$G$4,IF('Priorità aree (1-2-3)'!H13=3,'Inserimento coef'!$G$5,)))))*(IF($C12="P.",'Inserimento coef'!$J$3,'Inserimento coef'!$J$4))*(IF('Priorità aree (1-2-3)'!H13=0,0,1))</f>
        <v>16.600000000000001</v>
      </c>
      <c r="I12" s="22">
        <f>('Inserimento coef'!$D$8+(IF('Priorità aree (1-2-3)'!I13=1,'Inserimento coef'!$G$3,IF('Priorità aree (1-2-3)'!I13=2,'Inserimento coef'!$G$4,IF('Priorità aree (1-2-3)'!I13=3,'Inserimento coef'!$G$5,)))))*(IF($C12="P.",'Inserimento coef'!$J$3,'Inserimento coef'!$J$4))*(IF('Priorità aree (1-2-3)'!I13=0,0,1))</f>
        <v>20</v>
      </c>
      <c r="J12" s="22">
        <f>('Inserimento coef'!$D$9+(IF('Priorità aree (1-2-3)'!J13=1,'Inserimento coef'!$G$3,IF('Priorità aree (1-2-3)'!J13=2,'Inserimento coef'!$G$4,IF('Priorità aree (1-2-3)'!J13=3,'Inserimento coef'!$G$5,)))))*(IF($C12="P.",'Inserimento coef'!$J$3,'Inserimento coef'!$J$4))*(IF('Priorità aree (1-2-3)'!J13=0,0,1))</f>
        <v>20</v>
      </c>
      <c r="K12" s="22">
        <f>('Inserimento coef'!$D$10+(IF('Priorità aree (1-2-3)'!K13=1,'Inserimento coef'!$G$3,IF('Priorità aree (1-2-3)'!K13=2,'Inserimento coef'!$G$4,IF('Priorità aree (1-2-3)'!K13=3,'Inserimento coef'!$G$5,)))))*(IF($C12="P.",'Inserimento coef'!$J$3,'Inserimento coef'!$J$4))*(IF('Priorità aree (1-2-3)'!K13=0,0,1))</f>
        <v>18</v>
      </c>
      <c r="L12" s="22">
        <f>('Inserimento coef'!$D$11+(IF('Priorità aree (1-2-3)'!L13=1,'Inserimento coef'!$G$3,IF('Priorità aree (1-2-3)'!L13=2,'Inserimento coef'!$G$4,IF('Priorità aree (1-2-3)'!L13=3,'Inserimento coef'!$G$5,)))))*(IF($C12="P.",'Inserimento coef'!$J$3,'Inserimento coef'!$J$4))*(IF('Priorità aree (1-2-3)'!L13=0,0,1))</f>
        <v>16</v>
      </c>
      <c r="M12" s="22">
        <f>('Inserimento coef'!$D$12+(IF('Priorità aree (1-2-3)'!M13=1,'Inserimento coef'!$G$3,IF('Priorità aree (1-2-3)'!M13=2,'Inserimento coef'!$G$4,IF('Priorità aree (1-2-3)'!M13=3,'Inserimento coef'!$G$5,)))))*(IF($C12="P.",'Inserimento coef'!$J$3,'Inserimento coef'!$J$4))*(IF('Priorità aree (1-2-3)'!M13=0,0,1))</f>
        <v>16</v>
      </c>
      <c r="N12" s="22">
        <f>('Inserimento coef'!$D$13+(IF('Priorità aree (1-2-3)'!N13=1,'Inserimento coef'!$G$3,IF('Priorità aree (1-2-3)'!N13=2,'Inserimento coef'!$G$4,IF('Priorità aree (1-2-3)'!N13=3,'Inserimento coef'!$G$5)))))*(IF($C12="P.",'Inserimento coef'!$J$3,'Inserimento coef'!$J$4))*(IF('Priorità aree (1-2-3)'!N13=0,0,1))</f>
        <v>15.600000000000001</v>
      </c>
      <c r="O12" s="22">
        <f>('Inserimento coef'!$D$14+(IF('Priorità aree (1-2-3)'!O13=1,'Inserimento coef'!$G$3,IF('Priorità aree (1-2-3)'!O13=2,'Inserimento coef'!$G$4,IF('Priorità aree (1-2-3)'!O13=3,'Inserimento coef'!$G$5)))))*(IF($C12="P.",'Inserimento coef'!$J$3,'Inserimento coef'!$J$4))*(IF('Priorità aree (1-2-3)'!O13=0,0,1))</f>
        <v>15</v>
      </c>
      <c r="P12" s="22">
        <f>('Inserimento coef'!$D$15+(IF('Priorità aree (1-2-3)'!P13=1,'Inserimento coef'!$G$3,IF('Priorità aree (1-2-3)'!P13=2,'Inserimento coef'!$G$4,IF('Priorità aree (1-2-3)'!P13=3,'Inserimento coef'!$G$5)))))*(IF($C12="P.",'Inserimento coef'!$J$3,'Inserimento coef'!$J$4))*(IF('Priorità aree (1-2-3)'!P13=0,0,1))</f>
        <v>18</v>
      </c>
      <c r="Q12" s="22">
        <f>('Inserimento coef'!$D$16+(IF('Priorità aree (1-2-3)'!Q13=1,'Inserimento coef'!$G$3,IF('Priorità aree (1-2-3)'!Q13=2,'Inserimento coef'!$G$4,IF('Priorità aree (1-2-3)'!Q13=3,'Inserimento coef'!$G$5)))))*(IF($C12="P.",'Inserimento coef'!$J$3,'Inserimento coef'!$J$4))*(IF('Priorità aree (1-2-3)'!Q13=0,0,1))</f>
        <v>18</v>
      </c>
      <c r="R12" s="22">
        <f>('Inserimento coef'!$D$17+(IF('Priorità aree (1-2-3)'!R13=1,'Inserimento coef'!$G$3,IF('Priorità aree (1-2-3)'!R13=2,'Inserimento coef'!$G$4,IF('Priorità aree (1-2-3)'!R13=3,'Inserimento coef'!$G$5)))))*(IF($C12="P.",'Inserimento coef'!$J$3,'Inserimento coef'!$J$4))*(IF('Priorità aree (1-2-3)'!R13=0,0,1))</f>
        <v>19</v>
      </c>
      <c r="S12" s="22">
        <f>('Inserimento coef'!$D$18+(IF('Priorità aree (1-2-3)'!S13=1,'Inserimento coef'!$G$3,IF('Priorità aree (1-2-3)'!S13=2,'Inserimento coef'!$G$4,IF('Priorità aree (1-2-3)'!S13=3,'Inserimento coef'!$G$5)))))*(IF($C12="P.",'Inserimento coef'!$J$3,'Inserimento coef'!$J$4))*(IF('Priorità aree (1-2-3)'!S13=0,0,1))</f>
        <v>12.600000000000001</v>
      </c>
      <c r="T12" s="22">
        <f>('Inserimento coef'!$D$19+(IF('Priorità aree (1-2-3)'!T13=1,'Inserimento coef'!$G$3,IF('Priorità aree (1-2-3)'!T13=2,'Inserimento coef'!$G$4,IF('Priorità aree (1-2-3)'!T13=3,'Inserimento coef'!$G$5)))))*(IF($C12="P.",'Inserimento coef'!$J$3,'Inserimento coef'!$J$4))*(IF('Priorità aree (1-2-3)'!T13=0,0,1))</f>
        <v>15</v>
      </c>
      <c r="U12" s="22">
        <f>('Inserimento coef'!$D$20+(IF('Priorità aree (1-2-3)'!U13=1,'Inserimento coef'!$G$3,IF('Priorità aree (1-2-3)'!U13=2,'Inserimento coef'!$G$4,IF('Priorità aree (1-2-3)'!U13=3,'Inserimento coef'!$G$5)))))*(IF($C12="P.",'Inserimento coef'!$J$3,'Inserimento coef'!$J$4))*(IF('Priorità aree (1-2-3)'!U13=0,0,1))</f>
        <v>12.600000000000001</v>
      </c>
    </row>
    <row r="13" spans="1:21" ht="49.9" customHeight="1" x14ac:dyDescent="0.25">
      <c r="B13" s="65"/>
      <c r="C13" s="56" t="s">
        <v>108</v>
      </c>
      <c r="D13" s="22">
        <f>('Inserimento coef'!$D$3+(IF('Priorità aree (1-2-3)'!D14=1,'Inserimento coef'!$G$3,IF('Priorità aree (1-2-3)'!D14=2,'Inserimento coef'!$G$4,IF('Priorità aree (1-2-3)'!D14=3,'Inserimento coef'!$G$5,)))))*(IF($C13="P.",'Inserimento coef'!$J$3,'Inserimento coef'!$J$4))*(IF('Priorità aree (1-2-3)'!D14=0,0,1))</f>
        <v>18</v>
      </c>
      <c r="E13" s="22">
        <f>('Inserimento coef'!$D$4+(IF('Priorità aree (1-2-3)'!E14=1,'Inserimento coef'!$G$3,IF('Priorità aree (1-2-3)'!E14=2,'Inserimento coef'!$G$4,IF('Priorità aree (1-2-3)'!E14=3,'Inserimento coef'!$G$5,)))))*(IF($C13="P.",'Inserimento coef'!$J$3,'Inserimento coef'!$J$4))*(IF('Priorità aree (1-2-3)'!E14=0,0,1))</f>
        <v>19</v>
      </c>
      <c r="F13" s="22">
        <f>('Inserimento coef'!$D$5+(IF('Priorità aree (1-2-3)'!F14=1,'Inserimento coef'!$G$3,IF('Priorità aree (1-2-3)'!F14=2,'Inserimento coef'!$G$4,IF('Priorità aree (1-2-3)'!F14=3,'Inserimento coef'!$G$5,)))))*(IF($C13="P.",'Inserimento coef'!$J$3,'Inserimento coef'!$J$4))*(IF('Priorità aree (1-2-3)'!F14=0,0,1))</f>
        <v>14.6</v>
      </c>
      <c r="G13" s="22">
        <f>('Inserimento coef'!$D$6+(IF('Priorità aree (1-2-3)'!G14=1,'Inserimento coef'!$G$3,IF('Priorità aree (1-2-3)'!G14=2,'Inserimento coef'!$G$4,IF('Priorità aree (1-2-3)'!G14=3,'Inserimento coef'!$G$5,)))))*(IF($C13="P.",'Inserimento coef'!$J$3,'Inserimento coef'!$J$4))*(IF('Priorità aree (1-2-3)'!G14=0,0,1))</f>
        <v>17</v>
      </c>
      <c r="H13" s="22">
        <f>('Inserimento coef'!$D$7+(IF('Priorità aree (1-2-3)'!H14=1,'Inserimento coef'!$G$3,IF('Priorità aree (1-2-3)'!H14=2,'Inserimento coef'!$G$4,IF('Priorità aree (1-2-3)'!H14=3,'Inserimento coef'!$G$5,)))))*(IF($C13="P.",'Inserimento coef'!$J$3,'Inserimento coef'!$J$4))*(IF('Priorità aree (1-2-3)'!H14=0,0,1))</f>
        <v>16.600000000000001</v>
      </c>
      <c r="I13" s="22">
        <f>('Inserimento coef'!$D$8+(IF('Priorità aree (1-2-3)'!I14=1,'Inserimento coef'!$G$3,IF('Priorità aree (1-2-3)'!I14=2,'Inserimento coef'!$G$4,IF('Priorità aree (1-2-3)'!I14=3,'Inserimento coef'!$G$5,)))))*(IF($C13="P.",'Inserimento coef'!$J$3,'Inserimento coef'!$J$4))*(IF('Priorità aree (1-2-3)'!I14=0,0,1))</f>
        <v>20</v>
      </c>
      <c r="J13" s="22">
        <f>('Inserimento coef'!$D$9+(IF('Priorità aree (1-2-3)'!J14=1,'Inserimento coef'!$G$3,IF('Priorità aree (1-2-3)'!J14=2,'Inserimento coef'!$G$4,IF('Priorità aree (1-2-3)'!J14=3,'Inserimento coef'!$G$5,)))))*(IF($C13="P.",'Inserimento coef'!$J$3,'Inserimento coef'!$J$4))*(IF('Priorità aree (1-2-3)'!J14=0,0,1))</f>
        <v>20</v>
      </c>
      <c r="K13" s="22">
        <f>('Inserimento coef'!$D$10+(IF('Priorità aree (1-2-3)'!K14=1,'Inserimento coef'!$G$3,IF('Priorità aree (1-2-3)'!K14=2,'Inserimento coef'!$G$4,IF('Priorità aree (1-2-3)'!K14=3,'Inserimento coef'!$G$5,)))))*(IF($C13="P.",'Inserimento coef'!$J$3,'Inserimento coef'!$J$4))*(IF('Priorità aree (1-2-3)'!K14=0,0,1))</f>
        <v>18</v>
      </c>
      <c r="L13" s="22">
        <f>('Inserimento coef'!$D$11+(IF('Priorità aree (1-2-3)'!L14=1,'Inserimento coef'!$G$3,IF('Priorità aree (1-2-3)'!L14=2,'Inserimento coef'!$G$4,IF('Priorità aree (1-2-3)'!L14=3,'Inserimento coef'!$G$5,)))))*(IF($C13="P.",'Inserimento coef'!$J$3,'Inserimento coef'!$J$4))*(IF('Priorità aree (1-2-3)'!L14=0,0,1))</f>
        <v>12.600000000000001</v>
      </c>
      <c r="M13" s="22">
        <f>('Inserimento coef'!$D$12+(IF('Priorità aree (1-2-3)'!M14=1,'Inserimento coef'!$G$3,IF('Priorità aree (1-2-3)'!M14=2,'Inserimento coef'!$G$4,IF('Priorità aree (1-2-3)'!M14=3,'Inserimento coef'!$G$5,)))))*(IF($C13="P.",'Inserimento coef'!$J$3,'Inserimento coef'!$J$4))*(IF('Priorità aree (1-2-3)'!M14=0,0,1))</f>
        <v>16</v>
      </c>
      <c r="N13" s="22">
        <f>('Inserimento coef'!$D$13+(IF('Priorità aree (1-2-3)'!N14=1,'Inserimento coef'!$G$3,IF('Priorità aree (1-2-3)'!N14=2,'Inserimento coef'!$G$4,IF('Priorità aree (1-2-3)'!N14=3,'Inserimento coef'!$G$5)))))*(IF($C13="P.",'Inserimento coef'!$J$3,'Inserimento coef'!$J$4))*(IF('Priorità aree (1-2-3)'!N14=0,0,1))</f>
        <v>15.600000000000001</v>
      </c>
      <c r="O13" s="22">
        <f>('Inserimento coef'!$D$14+(IF('Priorità aree (1-2-3)'!O14=1,'Inserimento coef'!$G$3,IF('Priorità aree (1-2-3)'!O14=2,'Inserimento coef'!$G$4,IF('Priorità aree (1-2-3)'!O14=3,'Inserimento coef'!$G$5)))))*(IF($C13="P.",'Inserimento coef'!$J$3,'Inserimento coef'!$J$4))*(IF('Priorità aree (1-2-3)'!O14=0,0,1))</f>
        <v>11.600000000000001</v>
      </c>
      <c r="P13" s="22">
        <f>('Inserimento coef'!$D$15+(IF('Priorità aree (1-2-3)'!P14=1,'Inserimento coef'!$G$3,IF('Priorità aree (1-2-3)'!P14=2,'Inserimento coef'!$G$4,IF('Priorità aree (1-2-3)'!P14=3,'Inserimento coef'!$G$5)))))*(IF($C13="P.",'Inserimento coef'!$J$3,'Inserimento coef'!$J$4))*(IF('Priorità aree (1-2-3)'!P14=0,0,1))</f>
        <v>18</v>
      </c>
      <c r="Q13" s="22">
        <f>('Inserimento coef'!$D$16+(IF('Priorità aree (1-2-3)'!Q14=1,'Inserimento coef'!$G$3,IF('Priorità aree (1-2-3)'!Q14=2,'Inserimento coef'!$G$4,IF('Priorità aree (1-2-3)'!Q14=3,'Inserimento coef'!$G$5)))))*(IF($C13="P.",'Inserimento coef'!$J$3,'Inserimento coef'!$J$4))*(IF('Priorità aree (1-2-3)'!Q14=0,0,1))</f>
        <v>18</v>
      </c>
      <c r="R13" s="22">
        <f>('Inserimento coef'!$D$17+(IF('Priorità aree (1-2-3)'!R14=1,'Inserimento coef'!$G$3,IF('Priorità aree (1-2-3)'!R14=2,'Inserimento coef'!$G$4,IF('Priorità aree (1-2-3)'!R14=3,'Inserimento coef'!$G$5)))))*(IF($C13="P.",'Inserimento coef'!$J$3,'Inserimento coef'!$J$4))*(IF('Priorità aree (1-2-3)'!R14=0,0,1))</f>
        <v>19</v>
      </c>
      <c r="S13" s="22">
        <f>('Inserimento coef'!$D$18+(IF('Priorità aree (1-2-3)'!S14=1,'Inserimento coef'!$G$3,IF('Priorità aree (1-2-3)'!S14=2,'Inserimento coef'!$G$4,IF('Priorità aree (1-2-3)'!S14=3,'Inserimento coef'!$G$5)))))*(IF($C13="P.",'Inserimento coef'!$J$3,'Inserimento coef'!$J$4))*(IF('Priorità aree (1-2-3)'!S14=0,0,1))</f>
        <v>12.600000000000001</v>
      </c>
      <c r="T13" s="22">
        <f>('Inserimento coef'!$D$19+(IF('Priorità aree (1-2-3)'!T14=1,'Inserimento coef'!$G$3,IF('Priorità aree (1-2-3)'!T14=2,'Inserimento coef'!$G$4,IF('Priorità aree (1-2-3)'!T14=3,'Inserimento coef'!$G$5)))))*(IF($C13="P.",'Inserimento coef'!$J$3,'Inserimento coef'!$J$4))*(IF('Priorità aree (1-2-3)'!T14=0,0,1))</f>
        <v>15</v>
      </c>
      <c r="U13" s="22">
        <f>('Inserimento coef'!$D$20+(IF('Priorità aree (1-2-3)'!U14=1,'Inserimento coef'!$G$3,IF('Priorità aree (1-2-3)'!U14=2,'Inserimento coef'!$G$4,IF('Priorità aree (1-2-3)'!U14=3,'Inserimento coef'!$G$5)))))*(IF($C13="P.",'Inserimento coef'!$J$3,'Inserimento coef'!$J$4))*(IF('Priorità aree (1-2-3)'!U14=0,0,1))</f>
        <v>12.600000000000001</v>
      </c>
    </row>
    <row r="14" spans="1:21" ht="90" customHeight="1" x14ac:dyDescent="0.25">
      <c r="B14" s="64" t="s">
        <v>13</v>
      </c>
      <c r="C14" s="56" t="s">
        <v>107</v>
      </c>
      <c r="D14" s="22">
        <f>('Inserimento coef'!$D$3+(IF('Priorità aree (1-2-3)'!D15=1,'Inserimento coef'!$G$3,IF('Priorità aree (1-2-3)'!D15=2,'Inserimento coef'!$G$4,IF('Priorità aree (1-2-3)'!D15=3,'Inserimento coef'!$G$5,)))))*(IF($C14="P.",'Inserimento coef'!$J$3,'Inserimento coef'!$J$4))*(IF('Priorità aree (1-2-3)'!D15=0,0,1))</f>
        <v>18</v>
      </c>
      <c r="E14" s="22">
        <f>('Inserimento coef'!$D$4+(IF('Priorità aree (1-2-3)'!E15=1,'Inserimento coef'!$G$3,IF('Priorità aree (1-2-3)'!E15=2,'Inserimento coef'!$G$4,IF('Priorità aree (1-2-3)'!E15=3,'Inserimento coef'!$G$5,)))))*(IF($C14="P.",'Inserimento coef'!$J$3,'Inserimento coef'!$J$4))*(IF('Priorità aree (1-2-3)'!E15=0,0,1))</f>
        <v>19</v>
      </c>
      <c r="F14" s="22">
        <f>('Inserimento coef'!$D$5+(IF('Priorità aree (1-2-3)'!F15=1,'Inserimento coef'!$G$3,IF('Priorità aree (1-2-3)'!F15=2,'Inserimento coef'!$G$4,IF('Priorità aree (1-2-3)'!F15=3,'Inserimento coef'!$G$5,)))))*(IF($C14="P.",'Inserimento coef'!$J$3,'Inserimento coef'!$J$4))*(IF('Priorità aree (1-2-3)'!F15=0,0,1))</f>
        <v>18</v>
      </c>
      <c r="G14" s="22">
        <f>('Inserimento coef'!$D$6+(IF('Priorità aree (1-2-3)'!G15=1,'Inserimento coef'!$G$3,IF('Priorità aree (1-2-3)'!G15=2,'Inserimento coef'!$G$4,IF('Priorità aree (1-2-3)'!G15=3,'Inserimento coef'!$G$5,)))))*(IF($C14="P.",'Inserimento coef'!$J$3,'Inserimento coef'!$J$4))*(IF('Priorità aree (1-2-3)'!G15=0,0,1))</f>
        <v>17</v>
      </c>
      <c r="H14" s="22">
        <f>('Inserimento coef'!$D$7+(IF('Priorità aree (1-2-3)'!H15=1,'Inserimento coef'!$G$3,IF('Priorità aree (1-2-3)'!H15=2,'Inserimento coef'!$G$4,IF('Priorità aree (1-2-3)'!H15=3,'Inserimento coef'!$G$5,)))))*(IF($C14="P.",'Inserimento coef'!$J$3,'Inserimento coef'!$J$4))*(IF('Priorità aree (1-2-3)'!H15=0,0,1))</f>
        <v>20</v>
      </c>
      <c r="I14" s="22">
        <f>('Inserimento coef'!$D$8+(IF('Priorità aree (1-2-3)'!I15=1,'Inserimento coef'!$G$3,IF('Priorità aree (1-2-3)'!I15=2,'Inserimento coef'!$G$4,IF('Priorità aree (1-2-3)'!I15=3,'Inserimento coef'!$G$5,)))))*(IF($C14="P.",'Inserimento coef'!$J$3,'Inserimento coef'!$J$4))*(IF('Priorità aree (1-2-3)'!I15=0,0,1))</f>
        <v>20</v>
      </c>
      <c r="J14" s="22">
        <f>('Inserimento coef'!$D$9+(IF('Priorità aree (1-2-3)'!J15=1,'Inserimento coef'!$G$3,IF('Priorità aree (1-2-3)'!J15=2,'Inserimento coef'!$G$4,IF('Priorità aree (1-2-3)'!J15=3,'Inserimento coef'!$G$5,)))))*(IF($C14="P.",'Inserimento coef'!$J$3,'Inserimento coef'!$J$4))*(IF('Priorità aree (1-2-3)'!J15=0,0,1))</f>
        <v>20</v>
      </c>
      <c r="K14" s="22">
        <f>('Inserimento coef'!$D$10+(IF('Priorità aree (1-2-3)'!K15=1,'Inserimento coef'!$G$3,IF('Priorità aree (1-2-3)'!K15=2,'Inserimento coef'!$G$4,IF('Priorità aree (1-2-3)'!K15=3,'Inserimento coef'!$G$5,)))))*(IF($C14="P.",'Inserimento coef'!$J$3,'Inserimento coef'!$J$4))*(IF('Priorità aree (1-2-3)'!K15=0,0,1))</f>
        <v>18</v>
      </c>
      <c r="L14" s="22">
        <f>('Inserimento coef'!$D$11+(IF('Priorità aree (1-2-3)'!L15=1,'Inserimento coef'!$G$3,IF('Priorità aree (1-2-3)'!L15=2,'Inserimento coef'!$G$4,IF('Priorità aree (1-2-3)'!L15=3,'Inserimento coef'!$G$5,)))))*(IF($C14="P.",'Inserimento coef'!$J$3,'Inserimento coef'!$J$4))*(IF('Priorità aree (1-2-3)'!L15=0,0,1))</f>
        <v>16</v>
      </c>
      <c r="M14" s="22">
        <f>('Inserimento coef'!$D$12+(IF('Priorità aree (1-2-3)'!M15=1,'Inserimento coef'!$G$3,IF('Priorità aree (1-2-3)'!M15=2,'Inserimento coef'!$G$4,IF('Priorità aree (1-2-3)'!M15=3,'Inserimento coef'!$G$5,)))))*(IF($C14="P.",'Inserimento coef'!$J$3,'Inserimento coef'!$J$4))*(IF('Priorità aree (1-2-3)'!M15=0,0,1))</f>
        <v>16</v>
      </c>
      <c r="N14" s="22">
        <f>('Inserimento coef'!$D$13+(IF('Priorità aree (1-2-3)'!N15=1,'Inserimento coef'!$G$3,IF('Priorità aree (1-2-3)'!N15=2,'Inserimento coef'!$G$4,IF('Priorità aree (1-2-3)'!N15=3,'Inserimento coef'!$G$5)))))*(IF($C14="P.",'Inserimento coef'!$J$3,'Inserimento coef'!$J$4))*(IF('Priorità aree (1-2-3)'!N15=0,0,1))</f>
        <v>19</v>
      </c>
      <c r="O14" s="22">
        <f>('Inserimento coef'!$D$14+(IF('Priorità aree (1-2-3)'!O15=1,'Inserimento coef'!$G$3,IF('Priorità aree (1-2-3)'!O15=2,'Inserimento coef'!$G$4,IF('Priorità aree (1-2-3)'!O15=3,'Inserimento coef'!$G$5)))))*(IF($C14="P.",'Inserimento coef'!$J$3,'Inserimento coef'!$J$4))*(IF('Priorità aree (1-2-3)'!O15=0,0,1))</f>
        <v>15</v>
      </c>
      <c r="P14" s="22">
        <f>('Inserimento coef'!$D$15+(IF('Priorità aree (1-2-3)'!P15=1,'Inserimento coef'!$G$3,IF('Priorità aree (1-2-3)'!P15=2,'Inserimento coef'!$G$4,IF('Priorità aree (1-2-3)'!P15=3,'Inserimento coef'!$G$5)))))*(IF($C14="P.",'Inserimento coef'!$J$3,'Inserimento coef'!$J$4))*(IF('Priorità aree (1-2-3)'!P15=0,0,1))</f>
        <v>11.340000000000002</v>
      </c>
      <c r="Q14" s="22">
        <f>('Inserimento coef'!$D$16+(IF('Priorità aree (1-2-3)'!Q15=1,'Inserimento coef'!$G$3,IF('Priorità aree (1-2-3)'!Q15=2,'Inserimento coef'!$G$4,IF('Priorità aree (1-2-3)'!Q15=3,'Inserimento coef'!$G$5)))))*(IF($C14="P.",'Inserimento coef'!$J$3,'Inserimento coef'!$J$4))*(IF('Priorità aree (1-2-3)'!Q15=0,0,1))</f>
        <v>18</v>
      </c>
      <c r="R14" s="22">
        <f>('Inserimento coef'!$D$17+(IF('Priorità aree (1-2-3)'!R15=1,'Inserimento coef'!$G$3,IF('Priorità aree (1-2-3)'!R15=2,'Inserimento coef'!$G$4,IF('Priorità aree (1-2-3)'!R15=3,'Inserimento coef'!$G$5)))))*(IF($C14="P.",'Inserimento coef'!$J$3,'Inserimento coef'!$J$4))*(IF('Priorità aree (1-2-3)'!R15=0,0,1))</f>
        <v>19</v>
      </c>
      <c r="S14" s="22">
        <f>('Inserimento coef'!$D$18+(IF('Priorità aree (1-2-3)'!S15=1,'Inserimento coef'!$G$3,IF('Priorità aree (1-2-3)'!S15=2,'Inserimento coef'!$G$4,IF('Priorità aree (1-2-3)'!S15=3,'Inserimento coef'!$G$5)))))*(IF($C14="P.",'Inserimento coef'!$J$3,'Inserimento coef'!$J$4))*(IF('Priorità aree (1-2-3)'!S15=0,0,1))</f>
        <v>16</v>
      </c>
      <c r="T14" s="22">
        <f>('Inserimento coef'!$D$19+(IF('Priorità aree (1-2-3)'!T15=1,'Inserimento coef'!$G$3,IF('Priorità aree (1-2-3)'!T15=2,'Inserimento coef'!$G$4,IF('Priorità aree (1-2-3)'!T15=3,'Inserimento coef'!$G$5)))))*(IF($C14="P.",'Inserimento coef'!$J$3,'Inserimento coef'!$J$4))*(IF('Priorità aree (1-2-3)'!T15=0,0,1))</f>
        <v>15</v>
      </c>
      <c r="U14" s="22">
        <f>('Inserimento coef'!$D$20+(IF('Priorità aree (1-2-3)'!U15=1,'Inserimento coef'!$G$3,IF('Priorità aree (1-2-3)'!U15=2,'Inserimento coef'!$G$4,IF('Priorità aree (1-2-3)'!U15=3,'Inserimento coef'!$G$5)))))*(IF($C14="P.",'Inserimento coef'!$J$3,'Inserimento coef'!$J$4))*(IF('Priorità aree (1-2-3)'!U15=0,0,1))</f>
        <v>16</v>
      </c>
    </row>
    <row r="15" spans="1:21" ht="92.45" customHeight="1" x14ac:dyDescent="0.25">
      <c r="B15" s="65"/>
      <c r="C15" s="56" t="s">
        <v>108</v>
      </c>
      <c r="D15" s="22">
        <f>('Inserimento coef'!$D$3+(IF('Priorità aree (1-2-3)'!D16=1,'Inserimento coef'!$G$3,IF('Priorità aree (1-2-3)'!D16=2,'Inserimento coef'!$G$4,IF('Priorità aree (1-2-3)'!D16=3,'Inserimento coef'!$G$5,)))))*(IF($C15="P.",'Inserimento coef'!$J$3,'Inserimento coef'!$J$4))*(IF('Priorità aree (1-2-3)'!D16=0,0,1))</f>
        <v>14.6</v>
      </c>
      <c r="E15" s="22">
        <f>('Inserimento coef'!$D$4+(IF('Priorità aree (1-2-3)'!E16=1,'Inserimento coef'!$G$3,IF('Priorità aree (1-2-3)'!E16=2,'Inserimento coef'!$G$4,IF('Priorità aree (1-2-3)'!E16=3,'Inserimento coef'!$G$5,)))))*(IF($C15="P.",'Inserimento coef'!$J$3,'Inserimento coef'!$J$4))*(IF('Priorità aree (1-2-3)'!E16=0,0,1))</f>
        <v>19</v>
      </c>
      <c r="F15" s="22">
        <f>('Inserimento coef'!$D$5+(IF('Priorità aree (1-2-3)'!F16=1,'Inserimento coef'!$G$3,IF('Priorità aree (1-2-3)'!F16=2,'Inserimento coef'!$G$4,IF('Priorità aree (1-2-3)'!F16=3,'Inserimento coef'!$G$5,)))))*(IF($C15="P.",'Inserimento coef'!$J$3,'Inserimento coef'!$J$4))*(IF('Priorità aree (1-2-3)'!F16=0,0,1))</f>
        <v>18</v>
      </c>
      <c r="G15" s="22">
        <f>('Inserimento coef'!$D$6+(IF('Priorità aree (1-2-3)'!G16=1,'Inserimento coef'!$G$3,IF('Priorità aree (1-2-3)'!G16=2,'Inserimento coef'!$G$4,IF('Priorità aree (1-2-3)'!G16=3,'Inserimento coef'!$G$5,)))))*(IF($C15="P.",'Inserimento coef'!$J$3,'Inserimento coef'!$J$4))*(IF('Priorità aree (1-2-3)'!G16=0,0,1))</f>
        <v>17</v>
      </c>
      <c r="H15" s="22">
        <f>('Inserimento coef'!$D$7+(IF('Priorità aree (1-2-3)'!H16=1,'Inserimento coef'!$G$3,IF('Priorità aree (1-2-3)'!H16=2,'Inserimento coef'!$G$4,IF('Priorità aree (1-2-3)'!H16=3,'Inserimento coef'!$G$5,)))))*(IF($C15="P.",'Inserimento coef'!$J$3,'Inserimento coef'!$J$4))*(IF('Priorità aree (1-2-3)'!H16=0,0,1))</f>
        <v>20</v>
      </c>
      <c r="I15" s="22">
        <f>('Inserimento coef'!$D$8+(IF('Priorità aree (1-2-3)'!I16=1,'Inserimento coef'!$G$3,IF('Priorità aree (1-2-3)'!I16=2,'Inserimento coef'!$G$4,IF('Priorità aree (1-2-3)'!I16=3,'Inserimento coef'!$G$5,)))))*(IF($C15="P.",'Inserimento coef'!$J$3,'Inserimento coef'!$J$4))*(IF('Priorità aree (1-2-3)'!I16=0,0,1))</f>
        <v>20</v>
      </c>
      <c r="J15" s="22">
        <f>('Inserimento coef'!$D$9+(IF('Priorità aree (1-2-3)'!J16=1,'Inserimento coef'!$G$3,IF('Priorità aree (1-2-3)'!J16=2,'Inserimento coef'!$G$4,IF('Priorità aree (1-2-3)'!J16=3,'Inserimento coef'!$G$5,)))))*(IF($C15="P.",'Inserimento coef'!$J$3,'Inserimento coef'!$J$4))*(IF('Priorità aree (1-2-3)'!J16=0,0,1))</f>
        <v>20</v>
      </c>
      <c r="K15" s="22">
        <f>('Inserimento coef'!$D$10+(IF('Priorità aree (1-2-3)'!K16=1,'Inserimento coef'!$G$3,IF('Priorità aree (1-2-3)'!K16=2,'Inserimento coef'!$G$4,IF('Priorità aree (1-2-3)'!K16=3,'Inserimento coef'!$G$5,)))))*(IF($C15="P.",'Inserimento coef'!$J$3,'Inserimento coef'!$J$4))*(IF('Priorità aree (1-2-3)'!K16=0,0,1))</f>
        <v>18</v>
      </c>
      <c r="L15" s="22">
        <f>('Inserimento coef'!$D$11+(IF('Priorità aree (1-2-3)'!L16=1,'Inserimento coef'!$G$3,IF('Priorità aree (1-2-3)'!L16=2,'Inserimento coef'!$G$4,IF('Priorità aree (1-2-3)'!L16=3,'Inserimento coef'!$G$5,)))))*(IF($C15="P.",'Inserimento coef'!$J$3,'Inserimento coef'!$J$4))*(IF('Priorità aree (1-2-3)'!L16=0,0,1))</f>
        <v>16</v>
      </c>
      <c r="M15" s="22">
        <f>('Inserimento coef'!$D$12+(IF('Priorità aree (1-2-3)'!M16=1,'Inserimento coef'!$G$3,IF('Priorità aree (1-2-3)'!M16=2,'Inserimento coef'!$G$4,IF('Priorità aree (1-2-3)'!M16=3,'Inserimento coef'!$G$5,)))))*(IF($C15="P.",'Inserimento coef'!$J$3,'Inserimento coef'!$J$4))*(IF('Priorità aree (1-2-3)'!M16=0,0,1))</f>
        <v>16</v>
      </c>
      <c r="N15" s="22">
        <f>('Inserimento coef'!$D$13+(IF('Priorità aree (1-2-3)'!N16=1,'Inserimento coef'!$G$3,IF('Priorità aree (1-2-3)'!N16=2,'Inserimento coef'!$G$4,IF('Priorità aree (1-2-3)'!N16=3,'Inserimento coef'!$G$5)))))*(IF($C15="P.",'Inserimento coef'!$J$3,'Inserimento coef'!$J$4))*(IF('Priorità aree (1-2-3)'!N16=0,0,1))</f>
        <v>19</v>
      </c>
      <c r="O15" s="22">
        <f>('Inserimento coef'!$D$14+(IF('Priorità aree (1-2-3)'!O16=1,'Inserimento coef'!$G$3,IF('Priorità aree (1-2-3)'!O16=2,'Inserimento coef'!$G$4,IF('Priorità aree (1-2-3)'!O16=3,'Inserimento coef'!$G$5)))))*(IF($C15="P.",'Inserimento coef'!$J$3,'Inserimento coef'!$J$4))*(IF('Priorità aree (1-2-3)'!O16=0,0,1))</f>
        <v>15</v>
      </c>
      <c r="P15" s="22">
        <f>('Inserimento coef'!$D$15+(IF('Priorità aree (1-2-3)'!P16=1,'Inserimento coef'!$G$3,IF('Priorità aree (1-2-3)'!P16=2,'Inserimento coef'!$G$4,IF('Priorità aree (1-2-3)'!P16=3,'Inserimento coef'!$G$5)))))*(IF($C15="P.",'Inserimento coef'!$J$3,'Inserimento coef'!$J$4))*(IF('Priorità aree (1-2-3)'!P16=0,0,1))</f>
        <v>11.340000000000002</v>
      </c>
      <c r="Q15" s="22">
        <f>('Inserimento coef'!$D$16+(IF('Priorità aree (1-2-3)'!Q16=1,'Inserimento coef'!$G$3,IF('Priorità aree (1-2-3)'!Q16=2,'Inserimento coef'!$G$4,IF('Priorità aree (1-2-3)'!Q16=3,'Inserimento coef'!$G$5)))))*(IF($C15="P.",'Inserimento coef'!$J$3,'Inserimento coef'!$J$4))*(IF('Priorità aree (1-2-3)'!Q16=0,0,1))</f>
        <v>18</v>
      </c>
      <c r="R15" s="22">
        <f>('Inserimento coef'!$D$17+(IF('Priorità aree (1-2-3)'!R16=1,'Inserimento coef'!$G$3,IF('Priorità aree (1-2-3)'!R16=2,'Inserimento coef'!$G$4,IF('Priorità aree (1-2-3)'!R16=3,'Inserimento coef'!$G$5)))))*(IF($C15="P.",'Inserimento coef'!$J$3,'Inserimento coef'!$J$4))*(IF('Priorità aree (1-2-3)'!R16=0,0,1))</f>
        <v>19</v>
      </c>
      <c r="S15" s="22">
        <f>('Inserimento coef'!$D$18+(IF('Priorità aree (1-2-3)'!S16=1,'Inserimento coef'!$G$3,IF('Priorità aree (1-2-3)'!S16=2,'Inserimento coef'!$G$4,IF('Priorità aree (1-2-3)'!S16=3,'Inserimento coef'!$G$5)))))*(IF($C15="P.",'Inserimento coef'!$J$3,'Inserimento coef'!$J$4))*(IF('Priorità aree (1-2-3)'!S16=0,0,1))</f>
        <v>16</v>
      </c>
      <c r="T15" s="22">
        <f>('Inserimento coef'!$D$19+(IF('Priorità aree (1-2-3)'!T16=1,'Inserimento coef'!$G$3,IF('Priorità aree (1-2-3)'!T16=2,'Inserimento coef'!$G$4,IF('Priorità aree (1-2-3)'!T16=3,'Inserimento coef'!$G$5)))))*(IF($C15="P.",'Inserimento coef'!$J$3,'Inserimento coef'!$J$4))*(IF('Priorità aree (1-2-3)'!T16=0,0,1))</f>
        <v>11.600000000000001</v>
      </c>
      <c r="U15" s="22">
        <f>('Inserimento coef'!$D$20+(IF('Priorità aree (1-2-3)'!U16=1,'Inserimento coef'!$G$3,IF('Priorità aree (1-2-3)'!U16=2,'Inserimento coef'!$G$4,IF('Priorità aree (1-2-3)'!U16=3,'Inserimento coef'!$G$5)))))*(IF($C15="P.",'Inserimento coef'!$J$3,'Inserimento coef'!$J$4))*(IF('Priorità aree (1-2-3)'!U16=0,0,1))</f>
        <v>16</v>
      </c>
    </row>
    <row r="16" spans="1:21" ht="49.9" customHeight="1" x14ac:dyDescent="0.25">
      <c r="B16" s="62" t="s">
        <v>14</v>
      </c>
      <c r="C16" s="56" t="s">
        <v>107</v>
      </c>
      <c r="D16" s="22">
        <f>('Inserimento coef'!$D$3+(IF('Priorità aree (1-2-3)'!D17=1,'Inserimento coef'!$G$3,IF('Priorità aree (1-2-3)'!D17=2,'Inserimento coef'!$G$4,IF('Priorità aree (1-2-3)'!D17=3,'Inserimento coef'!$G$5,)))))*(IF($C16="P.",'Inserimento coef'!$J$3,'Inserimento coef'!$J$4))*(IF('Priorità aree (1-2-3)'!D17=0,0,1))</f>
        <v>0</v>
      </c>
      <c r="E16" s="22">
        <f>('Inserimento coef'!$D$4+(IF('Priorità aree (1-2-3)'!E17=1,'Inserimento coef'!$G$3,IF('Priorità aree (1-2-3)'!E17=2,'Inserimento coef'!$G$4,IF('Priorità aree (1-2-3)'!E17=3,'Inserimento coef'!$G$5,)))))*(IF($C16="P.",'Inserimento coef'!$J$3,'Inserimento coef'!$J$4))*(IF('Priorità aree (1-2-3)'!E17=0,0,1))</f>
        <v>12.34</v>
      </c>
      <c r="F16" s="22">
        <f>('Inserimento coef'!$D$5+(IF('Priorità aree (1-2-3)'!F17=1,'Inserimento coef'!$G$3,IF('Priorità aree (1-2-3)'!F17=2,'Inserimento coef'!$G$4,IF('Priorità aree (1-2-3)'!F17=3,'Inserimento coef'!$G$5,)))))*(IF($C16="P.",'Inserimento coef'!$J$3,'Inserimento coef'!$J$4))*(IF('Priorità aree (1-2-3)'!F17=0,0,1))</f>
        <v>11.340000000000002</v>
      </c>
      <c r="G16" s="22">
        <f>('Inserimento coef'!$D$6+(IF('Priorità aree (1-2-3)'!G17=1,'Inserimento coef'!$G$3,IF('Priorità aree (1-2-3)'!G17=2,'Inserimento coef'!$G$4,IF('Priorità aree (1-2-3)'!G17=3,'Inserimento coef'!$G$5,)))))*(IF($C16="P.",'Inserimento coef'!$J$3,'Inserimento coef'!$J$4))*(IF('Priorità aree (1-2-3)'!G17=0,0,1))</f>
        <v>17</v>
      </c>
      <c r="H16" s="22">
        <f>('Inserimento coef'!$D$7+(IF('Priorità aree (1-2-3)'!H17=1,'Inserimento coef'!$G$3,IF('Priorità aree (1-2-3)'!H17=2,'Inserimento coef'!$G$4,IF('Priorità aree (1-2-3)'!H17=3,'Inserimento coef'!$G$5,)))))*(IF($C16="P.",'Inserimento coef'!$J$3,'Inserimento coef'!$J$4))*(IF('Priorità aree (1-2-3)'!H17=0,0,1))</f>
        <v>20</v>
      </c>
      <c r="I16" s="22">
        <f>('Inserimento coef'!$D$8+(IF('Priorità aree (1-2-3)'!I17=1,'Inserimento coef'!$G$3,IF('Priorità aree (1-2-3)'!I17=2,'Inserimento coef'!$G$4,IF('Priorità aree (1-2-3)'!I17=3,'Inserimento coef'!$G$5,)))))*(IF($C16="P.",'Inserimento coef'!$J$3,'Inserimento coef'!$J$4))*(IF('Priorità aree (1-2-3)'!I17=0,0,1))</f>
        <v>0</v>
      </c>
      <c r="J16" s="22">
        <f>('Inserimento coef'!$D$9+(IF('Priorità aree (1-2-3)'!J17=1,'Inserimento coef'!$G$3,IF('Priorità aree (1-2-3)'!J17=2,'Inserimento coef'!$G$4,IF('Priorità aree (1-2-3)'!J17=3,'Inserimento coef'!$G$5,)))))*(IF($C16="P.",'Inserimento coef'!$J$3,'Inserimento coef'!$J$4))*(IF('Priorità aree (1-2-3)'!J17=0,0,1))</f>
        <v>0</v>
      </c>
      <c r="K16" s="22">
        <f>('Inserimento coef'!$D$10+(IF('Priorità aree (1-2-3)'!K17=1,'Inserimento coef'!$G$3,IF('Priorità aree (1-2-3)'!K17=2,'Inserimento coef'!$G$4,IF('Priorità aree (1-2-3)'!K17=3,'Inserimento coef'!$G$5,)))))*(IF($C16="P.",'Inserimento coef'!$J$3,'Inserimento coef'!$J$4))*(IF('Priorità aree (1-2-3)'!K17=0,0,1))</f>
        <v>0</v>
      </c>
      <c r="L16" s="22">
        <f>('Inserimento coef'!$D$11+(IF('Priorità aree (1-2-3)'!L17=1,'Inserimento coef'!$G$3,IF('Priorità aree (1-2-3)'!L17=2,'Inserimento coef'!$G$4,IF('Priorità aree (1-2-3)'!L17=3,'Inserimento coef'!$G$5,)))))*(IF($C16="P.",'Inserimento coef'!$J$3,'Inserimento coef'!$J$4))*(IF('Priorità aree (1-2-3)'!L17=0,0,1))</f>
        <v>0</v>
      </c>
      <c r="M16" s="22">
        <f>('Inserimento coef'!$D$12+(IF('Priorità aree (1-2-3)'!M17=1,'Inserimento coef'!$G$3,IF('Priorità aree (1-2-3)'!M17=2,'Inserimento coef'!$G$4,IF('Priorità aree (1-2-3)'!M17=3,'Inserimento coef'!$G$5,)))))*(IF($C16="P.",'Inserimento coef'!$J$3,'Inserimento coef'!$J$4))*(IF('Priorità aree (1-2-3)'!M17=0,0,1))</f>
        <v>16</v>
      </c>
      <c r="N16" s="22">
        <f>('Inserimento coef'!$D$13+(IF('Priorità aree (1-2-3)'!N17=1,'Inserimento coef'!$G$3,IF('Priorità aree (1-2-3)'!N17=2,'Inserimento coef'!$G$4,IF('Priorità aree (1-2-3)'!N17=3,'Inserimento coef'!$G$5)))))*(IF($C16="P.",'Inserimento coef'!$J$3,'Inserimento coef'!$J$4))*(IF('Priorità aree (1-2-3)'!N17=0,0,1))</f>
        <v>0</v>
      </c>
      <c r="O16" s="22">
        <f>('Inserimento coef'!$D$14+(IF('Priorità aree (1-2-3)'!O17=1,'Inserimento coef'!$G$3,IF('Priorità aree (1-2-3)'!O17=2,'Inserimento coef'!$G$4,IF('Priorità aree (1-2-3)'!O17=3,'Inserimento coef'!$G$5)))))*(IF($C16="P.",'Inserimento coef'!$J$3,'Inserimento coef'!$J$4))*(IF('Priorità aree (1-2-3)'!O17=0,0,1))</f>
        <v>15</v>
      </c>
      <c r="P16" s="22">
        <f>('Inserimento coef'!$D$15+(IF('Priorità aree (1-2-3)'!P17=1,'Inserimento coef'!$G$3,IF('Priorità aree (1-2-3)'!P17=2,'Inserimento coef'!$G$4,IF('Priorità aree (1-2-3)'!P17=3,'Inserimento coef'!$G$5)))))*(IF($C16="P.",'Inserimento coef'!$J$3,'Inserimento coef'!$J$4))*(IF('Priorità aree (1-2-3)'!P17=0,0,1))</f>
        <v>0</v>
      </c>
      <c r="Q16" s="22">
        <f>('Inserimento coef'!$D$16+(IF('Priorità aree (1-2-3)'!Q17=1,'Inserimento coef'!$G$3,IF('Priorità aree (1-2-3)'!Q17=2,'Inserimento coef'!$G$4,IF('Priorità aree (1-2-3)'!Q17=3,'Inserimento coef'!$G$5)))))*(IF($C16="P.",'Inserimento coef'!$J$3,'Inserimento coef'!$J$4))*(IF('Priorità aree (1-2-3)'!Q17=0,0,1))</f>
        <v>0</v>
      </c>
      <c r="R16" s="22">
        <f>('Inserimento coef'!$D$17+(IF('Priorità aree (1-2-3)'!R17=1,'Inserimento coef'!$G$3,IF('Priorità aree (1-2-3)'!R17=2,'Inserimento coef'!$G$4,IF('Priorità aree (1-2-3)'!R17=3,'Inserimento coef'!$G$5)))))*(IF($C16="P.",'Inserimento coef'!$J$3,'Inserimento coef'!$J$4))*(IF('Priorità aree (1-2-3)'!R17=0,0,1))</f>
        <v>0</v>
      </c>
      <c r="S16" s="22">
        <f>('Inserimento coef'!$D$18+(IF('Priorità aree (1-2-3)'!S17=1,'Inserimento coef'!$G$3,IF('Priorità aree (1-2-3)'!S17=2,'Inserimento coef'!$G$4,IF('Priorità aree (1-2-3)'!S17=3,'Inserimento coef'!$G$5)))))*(IF($C16="P.",'Inserimento coef'!$J$3,'Inserimento coef'!$J$4))*(IF('Priorità aree (1-2-3)'!S17=0,0,1))</f>
        <v>0</v>
      </c>
      <c r="T16" s="22">
        <f>('Inserimento coef'!$D$19+(IF('Priorità aree (1-2-3)'!T17=1,'Inserimento coef'!$G$3,IF('Priorità aree (1-2-3)'!T17=2,'Inserimento coef'!$G$4,IF('Priorità aree (1-2-3)'!T17=3,'Inserimento coef'!$G$5)))))*(IF($C16="P.",'Inserimento coef'!$J$3,'Inserimento coef'!$J$4))*(IF('Priorità aree (1-2-3)'!T17=0,0,1))</f>
        <v>0</v>
      </c>
      <c r="U16" s="22">
        <f>('Inserimento coef'!$D$20+(IF('Priorità aree (1-2-3)'!U17=1,'Inserimento coef'!$G$3,IF('Priorità aree (1-2-3)'!U17=2,'Inserimento coef'!$G$4,IF('Priorità aree (1-2-3)'!U17=3,'Inserimento coef'!$G$5)))))*(IF($C16="P.",'Inserimento coef'!$J$3,'Inserimento coef'!$J$4))*(IF('Priorità aree (1-2-3)'!U17=0,0,1))</f>
        <v>0</v>
      </c>
    </row>
    <row r="17" spans="2:21" ht="49.9" customHeight="1" x14ac:dyDescent="0.25">
      <c r="B17" s="63"/>
      <c r="C17" s="56" t="s">
        <v>108</v>
      </c>
      <c r="D17" s="22">
        <f>('Inserimento coef'!$D$3+(IF('Priorità aree (1-2-3)'!D18=1,'Inserimento coef'!$G$3,IF('Priorità aree (1-2-3)'!D18=2,'Inserimento coef'!$G$4,IF('Priorità aree (1-2-3)'!D18=3,'Inserimento coef'!$G$5,)))))*(IF($C17="P.",'Inserimento coef'!$J$3,'Inserimento coef'!$J$4))*(IF('Priorità aree (1-2-3)'!D18=0,0,1))</f>
        <v>0</v>
      </c>
      <c r="E17" s="22">
        <f>('Inserimento coef'!$D$4+(IF('Priorità aree (1-2-3)'!E18=1,'Inserimento coef'!$G$3,IF('Priorità aree (1-2-3)'!E18=2,'Inserimento coef'!$G$4,IF('Priorità aree (1-2-3)'!E18=3,'Inserimento coef'!$G$5,)))))*(IF($C17="P.",'Inserimento coef'!$J$3,'Inserimento coef'!$J$4))*(IF('Priorità aree (1-2-3)'!E18=0,0,1))</f>
        <v>12.34</v>
      </c>
      <c r="F17" s="22">
        <f>('Inserimento coef'!$D$5+(IF('Priorità aree (1-2-3)'!F18=1,'Inserimento coef'!$G$3,IF('Priorità aree (1-2-3)'!F18=2,'Inserimento coef'!$G$4,IF('Priorità aree (1-2-3)'!F18=3,'Inserimento coef'!$G$5,)))))*(IF($C17="P.",'Inserimento coef'!$J$3,'Inserimento coef'!$J$4))*(IF('Priorità aree (1-2-3)'!F18=0,0,1))</f>
        <v>11.340000000000002</v>
      </c>
      <c r="G17" s="22">
        <f>('Inserimento coef'!$D$6+(IF('Priorità aree (1-2-3)'!G18=1,'Inserimento coef'!$G$3,IF('Priorità aree (1-2-3)'!G18=2,'Inserimento coef'!$G$4,IF('Priorità aree (1-2-3)'!G18=3,'Inserimento coef'!$G$5,)))))*(IF($C17="P.",'Inserimento coef'!$J$3,'Inserimento coef'!$J$4))*(IF('Priorità aree (1-2-3)'!G18=0,0,1))</f>
        <v>13.600000000000001</v>
      </c>
      <c r="H17" s="22">
        <f>('Inserimento coef'!$D$7+(IF('Priorità aree (1-2-3)'!H18=1,'Inserimento coef'!$G$3,IF('Priorità aree (1-2-3)'!H18=2,'Inserimento coef'!$G$4,IF('Priorità aree (1-2-3)'!H18=3,'Inserimento coef'!$G$5,)))))*(IF($C17="P.",'Inserimento coef'!$J$3,'Inserimento coef'!$J$4))*(IF('Priorità aree (1-2-3)'!H18=0,0,1))</f>
        <v>20</v>
      </c>
      <c r="I17" s="22">
        <f>('Inserimento coef'!$D$8+(IF('Priorità aree (1-2-3)'!I18=1,'Inserimento coef'!$G$3,IF('Priorità aree (1-2-3)'!I18=2,'Inserimento coef'!$G$4,IF('Priorità aree (1-2-3)'!I18=3,'Inserimento coef'!$G$5,)))))*(IF($C17="P.",'Inserimento coef'!$J$3,'Inserimento coef'!$J$4))*(IF('Priorità aree (1-2-3)'!I18=0,0,1))</f>
        <v>0</v>
      </c>
      <c r="J17" s="22">
        <f>('Inserimento coef'!$D$9+(IF('Priorità aree (1-2-3)'!J18=1,'Inserimento coef'!$G$3,IF('Priorità aree (1-2-3)'!J18=2,'Inserimento coef'!$G$4,IF('Priorità aree (1-2-3)'!J18=3,'Inserimento coef'!$G$5,)))))*(IF($C17="P.",'Inserimento coef'!$J$3,'Inserimento coef'!$J$4))*(IF('Priorità aree (1-2-3)'!J18=0,0,1))</f>
        <v>0</v>
      </c>
      <c r="K17" s="22">
        <f>('Inserimento coef'!$D$10+(IF('Priorità aree (1-2-3)'!K18=1,'Inserimento coef'!$G$3,IF('Priorità aree (1-2-3)'!K18=2,'Inserimento coef'!$G$4,IF('Priorità aree (1-2-3)'!K18=3,'Inserimento coef'!$G$5,)))))*(IF($C17="P.",'Inserimento coef'!$J$3,'Inserimento coef'!$J$4))*(IF('Priorità aree (1-2-3)'!K18=0,0,1))</f>
        <v>0</v>
      </c>
      <c r="L17" s="22">
        <f>('Inserimento coef'!$D$11+(IF('Priorità aree (1-2-3)'!L18=1,'Inserimento coef'!$G$3,IF('Priorità aree (1-2-3)'!L18=2,'Inserimento coef'!$G$4,IF('Priorità aree (1-2-3)'!L18=3,'Inserimento coef'!$G$5,)))))*(IF($C17="P.",'Inserimento coef'!$J$3,'Inserimento coef'!$J$4))*(IF('Priorità aree (1-2-3)'!L18=0,0,1))</f>
        <v>0</v>
      </c>
      <c r="M17" s="22">
        <f>('Inserimento coef'!$D$12+(IF('Priorità aree (1-2-3)'!M18=1,'Inserimento coef'!$G$3,IF('Priorità aree (1-2-3)'!M18=2,'Inserimento coef'!$G$4,IF('Priorità aree (1-2-3)'!M18=3,'Inserimento coef'!$G$5,)))))*(IF($C17="P.",'Inserimento coef'!$J$3,'Inserimento coef'!$J$4))*(IF('Priorità aree (1-2-3)'!M18=0,0,1))</f>
        <v>12.600000000000001</v>
      </c>
      <c r="N17" s="22">
        <f>('Inserimento coef'!$D$13+(IF('Priorità aree (1-2-3)'!N18=1,'Inserimento coef'!$G$3,IF('Priorità aree (1-2-3)'!N18=2,'Inserimento coef'!$G$4,IF('Priorità aree (1-2-3)'!N18=3,'Inserimento coef'!$G$5)))))*(IF($C17="P.",'Inserimento coef'!$J$3,'Inserimento coef'!$J$4))*(IF('Priorità aree (1-2-3)'!N18=0,0,1))</f>
        <v>0</v>
      </c>
      <c r="O17" s="22">
        <f>('Inserimento coef'!$D$14+(IF('Priorità aree (1-2-3)'!O18=1,'Inserimento coef'!$G$3,IF('Priorità aree (1-2-3)'!O18=2,'Inserimento coef'!$G$4,IF('Priorità aree (1-2-3)'!O18=3,'Inserimento coef'!$G$5)))))*(IF($C17="P.",'Inserimento coef'!$J$3,'Inserimento coef'!$J$4))*(IF('Priorità aree (1-2-3)'!O18=0,0,1))</f>
        <v>15</v>
      </c>
      <c r="P17" s="22">
        <f>('Inserimento coef'!$D$15+(IF('Priorità aree (1-2-3)'!P18=1,'Inserimento coef'!$G$3,IF('Priorità aree (1-2-3)'!P18=2,'Inserimento coef'!$G$4,IF('Priorità aree (1-2-3)'!P18=3,'Inserimento coef'!$G$5)))))*(IF($C17="P.",'Inserimento coef'!$J$3,'Inserimento coef'!$J$4))*(IF('Priorità aree (1-2-3)'!P18=0,0,1))</f>
        <v>0</v>
      </c>
      <c r="Q17" s="22">
        <f>('Inserimento coef'!$D$16+(IF('Priorità aree (1-2-3)'!Q18=1,'Inserimento coef'!$G$3,IF('Priorità aree (1-2-3)'!Q18=2,'Inserimento coef'!$G$4,IF('Priorità aree (1-2-3)'!Q18=3,'Inserimento coef'!$G$5)))))*(IF($C17="P.",'Inserimento coef'!$J$3,'Inserimento coef'!$J$4))*(IF('Priorità aree (1-2-3)'!Q18=0,0,1))</f>
        <v>0</v>
      </c>
      <c r="R17" s="22">
        <f>('Inserimento coef'!$D$17+(IF('Priorità aree (1-2-3)'!R18=1,'Inserimento coef'!$G$3,IF('Priorità aree (1-2-3)'!R18=2,'Inserimento coef'!$G$4,IF('Priorità aree (1-2-3)'!R18=3,'Inserimento coef'!$G$5)))))*(IF($C17="P.",'Inserimento coef'!$J$3,'Inserimento coef'!$J$4))*(IF('Priorità aree (1-2-3)'!R18=0,0,1))</f>
        <v>0</v>
      </c>
      <c r="S17" s="22">
        <f>('Inserimento coef'!$D$18+(IF('Priorità aree (1-2-3)'!S18=1,'Inserimento coef'!$G$3,IF('Priorità aree (1-2-3)'!S18=2,'Inserimento coef'!$G$4,IF('Priorità aree (1-2-3)'!S18=3,'Inserimento coef'!$G$5)))))*(IF($C17="P.",'Inserimento coef'!$J$3,'Inserimento coef'!$J$4))*(IF('Priorità aree (1-2-3)'!S18=0,0,1))</f>
        <v>0</v>
      </c>
      <c r="T17" s="22">
        <f>('Inserimento coef'!$D$19+(IF('Priorità aree (1-2-3)'!T18=1,'Inserimento coef'!$G$3,IF('Priorità aree (1-2-3)'!T18=2,'Inserimento coef'!$G$4,IF('Priorità aree (1-2-3)'!T18=3,'Inserimento coef'!$G$5)))))*(IF($C17="P.",'Inserimento coef'!$J$3,'Inserimento coef'!$J$4))*(IF('Priorità aree (1-2-3)'!T18=0,0,1))</f>
        <v>0</v>
      </c>
      <c r="U17" s="22">
        <f>('Inserimento coef'!$D$20+(IF('Priorità aree (1-2-3)'!U18=1,'Inserimento coef'!$G$3,IF('Priorità aree (1-2-3)'!U18=2,'Inserimento coef'!$G$4,IF('Priorità aree (1-2-3)'!U18=3,'Inserimento coef'!$G$5)))))*(IF($C17="P.",'Inserimento coef'!$J$3,'Inserimento coef'!$J$4))*(IF('Priorità aree (1-2-3)'!U18=0,0,1))</f>
        <v>0</v>
      </c>
    </row>
    <row r="18" spans="2:21" ht="49.9" customHeight="1" x14ac:dyDescent="0.25">
      <c r="B18" s="62" t="s">
        <v>15</v>
      </c>
      <c r="C18" s="56" t="s">
        <v>107</v>
      </c>
      <c r="D18" s="22">
        <f>('Inserimento coef'!$D$3+(IF('Priorità aree (1-2-3)'!D19=1,'Inserimento coef'!$G$3,IF('Priorità aree (1-2-3)'!D19=2,'Inserimento coef'!$G$4,IF('Priorità aree (1-2-3)'!D19=3,'Inserimento coef'!$G$5,)))))*(IF($C18="P.",'Inserimento coef'!$J$3,'Inserimento coef'!$J$4))*(IF('Priorità aree (1-2-3)'!D19=0,0,1))</f>
        <v>0</v>
      </c>
      <c r="E18" s="22">
        <f>('Inserimento coef'!$D$4+(IF('Priorità aree (1-2-3)'!E19=1,'Inserimento coef'!$G$3,IF('Priorità aree (1-2-3)'!E19=2,'Inserimento coef'!$G$4,IF('Priorità aree (1-2-3)'!E19=3,'Inserimento coef'!$G$5,)))))*(IF($C18="P.",'Inserimento coef'!$J$3,'Inserimento coef'!$J$4))*(IF('Priorità aree (1-2-3)'!E19=0,0,1))</f>
        <v>19</v>
      </c>
      <c r="F18" s="22">
        <f>('Inserimento coef'!$D$5+(IF('Priorità aree (1-2-3)'!F19=1,'Inserimento coef'!$G$3,IF('Priorità aree (1-2-3)'!F19=2,'Inserimento coef'!$G$4,IF('Priorità aree (1-2-3)'!F19=3,'Inserimento coef'!$G$5,)))))*(IF($C18="P.",'Inserimento coef'!$J$3,'Inserimento coef'!$J$4))*(IF('Priorità aree (1-2-3)'!F19=0,0,1))</f>
        <v>18</v>
      </c>
      <c r="G18" s="22">
        <f>('Inserimento coef'!$D$6+(IF('Priorità aree (1-2-3)'!G19=1,'Inserimento coef'!$G$3,IF('Priorità aree (1-2-3)'!G19=2,'Inserimento coef'!$G$4,IF('Priorità aree (1-2-3)'!G19=3,'Inserimento coef'!$G$5,)))))*(IF($C18="P.",'Inserimento coef'!$J$3,'Inserimento coef'!$J$4))*(IF('Priorità aree (1-2-3)'!G19=0,0,1))</f>
        <v>17</v>
      </c>
      <c r="H18" s="22">
        <f>('Inserimento coef'!$D$7+(IF('Priorità aree (1-2-3)'!H19=1,'Inserimento coef'!$G$3,IF('Priorità aree (1-2-3)'!H19=2,'Inserimento coef'!$G$4,IF('Priorità aree (1-2-3)'!H19=3,'Inserimento coef'!$G$5,)))))*(IF($C18="P.",'Inserimento coef'!$J$3,'Inserimento coef'!$J$4))*(IF('Priorità aree (1-2-3)'!H19=0,0,1))</f>
        <v>0</v>
      </c>
      <c r="I18" s="22">
        <f>('Inserimento coef'!$D$8+(IF('Priorità aree (1-2-3)'!I19=1,'Inserimento coef'!$G$3,IF('Priorità aree (1-2-3)'!I19=2,'Inserimento coef'!$G$4,IF('Priorità aree (1-2-3)'!I19=3,'Inserimento coef'!$G$5,)))))*(IF($C18="P.",'Inserimento coef'!$J$3,'Inserimento coef'!$J$4))*(IF('Priorità aree (1-2-3)'!I19=0,0,1))</f>
        <v>20</v>
      </c>
      <c r="J18" s="22">
        <f>('Inserimento coef'!$D$9+(IF('Priorità aree (1-2-3)'!J19=1,'Inserimento coef'!$G$3,IF('Priorità aree (1-2-3)'!J19=2,'Inserimento coef'!$G$4,IF('Priorità aree (1-2-3)'!J19=3,'Inserimento coef'!$G$5,)))))*(IF($C18="P.",'Inserimento coef'!$J$3,'Inserimento coef'!$J$4))*(IF('Priorità aree (1-2-3)'!J19=0,0,1))</f>
        <v>13.34</v>
      </c>
      <c r="K18" s="22">
        <f>('Inserimento coef'!$D$10+(IF('Priorità aree (1-2-3)'!K19=1,'Inserimento coef'!$G$3,IF('Priorità aree (1-2-3)'!K19=2,'Inserimento coef'!$G$4,IF('Priorità aree (1-2-3)'!K19=3,'Inserimento coef'!$G$5,)))))*(IF($C18="P.",'Inserimento coef'!$J$3,'Inserimento coef'!$J$4))*(IF('Priorità aree (1-2-3)'!K19=0,0,1))</f>
        <v>18</v>
      </c>
      <c r="L18" s="22">
        <f>('Inserimento coef'!$D$11+(IF('Priorità aree (1-2-3)'!L19=1,'Inserimento coef'!$G$3,IF('Priorità aree (1-2-3)'!L19=2,'Inserimento coef'!$G$4,IF('Priorità aree (1-2-3)'!L19=3,'Inserimento coef'!$G$5,)))))*(IF($C18="P.",'Inserimento coef'!$J$3,'Inserimento coef'!$J$4))*(IF('Priorità aree (1-2-3)'!L19=0,0,1))</f>
        <v>0</v>
      </c>
      <c r="M18" s="22">
        <f>('Inserimento coef'!$D$12+(IF('Priorità aree (1-2-3)'!M19=1,'Inserimento coef'!$G$3,IF('Priorità aree (1-2-3)'!M19=2,'Inserimento coef'!$G$4,IF('Priorità aree (1-2-3)'!M19=3,'Inserimento coef'!$G$5,)))))*(IF($C18="P.",'Inserimento coef'!$J$3,'Inserimento coef'!$J$4))*(IF('Priorità aree (1-2-3)'!M19=0,0,1))</f>
        <v>0</v>
      </c>
      <c r="N18" s="22">
        <f>('Inserimento coef'!$D$13+(IF('Priorità aree (1-2-3)'!N19=1,'Inserimento coef'!$G$3,IF('Priorità aree (1-2-3)'!N19=2,'Inserimento coef'!$G$4,IF('Priorità aree (1-2-3)'!N19=3,'Inserimento coef'!$G$5)))))*(IF($C18="P.",'Inserimento coef'!$J$3,'Inserimento coef'!$J$4))*(IF('Priorità aree (1-2-3)'!N19=0,0,1))</f>
        <v>0</v>
      </c>
      <c r="O18" s="22">
        <f>('Inserimento coef'!$D$14+(IF('Priorità aree (1-2-3)'!O19=1,'Inserimento coef'!$G$3,IF('Priorità aree (1-2-3)'!O19=2,'Inserimento coef'!$G$4,IF('Priorità aree (1-2-3)'!O19=3,'Inserimento coef'!$G$5)))))*(IF($C18="P.",'Inserimento coef'!$J$3,'Inserimento coef'!$J$4))*(IF('Priorità aree (1-2-3)'!O19=0,0,1))</f>
        <v>0</v>
      </c>
      <c r="P18" s="22">
        <f>('Inserimento coef'!$D$15+(IF('Priorità aree (1-2-3)'!P19=1,'Inserimento coef'!$G$3,IF('Priorità aree (1-2-3)'!P19=2,'Inserimento coef'!$G$4,IF('Priorità aree (1-2-3)'!P19=3,'Inserimento coef'!$G$5)))))*(IF($C18="P.",'Inserimento coef'!$J$3,'Inserimento coef'!$J$4))*(IF('Priorità aree (1-2-3)'!P19=0,0,1))</f>
        <v>14.6</v>
      </c>
      <c r="Q18" s="22">
        <f>('Inserimento coef'!$D$16+(IF('Priorità aree (1-2-3)'!Q19=1,'Inserimento coef'!$G$3,IF('Priorità aree (1-2-3)'!Q19=2,'Inserimento coef'!$G$4,IF('Priorità aree (1-2-3)'!Q19=3,'Inserimento coef'!$G$5)))))*(IF($C18="P.",'Inserimento coef'!$J$3,'Inserimento coef'!$J$4))*(IF('Priorità aree (1-2-3)'!Q19=0,0,1))</f>
        <v>11.340000000000002</v>
      </c>
      <c r="R18" s="22">
        <f>('Inserimento coef'!$D$17+(IF('Priorità aree (1-2-3)'!R19=1,'Inserimento coef'!$G$3,IF('Priorità aree (1-2-3)'!R19=2,'Inserimento coef'!$G$4,IF('Priorità aree (1-2-3)'!R19=3,'Inserimento coef'!$G$5)))))*(IF($C18="P.",'Inserimento coef'!$J$3,'Inserimento coef'!$J$4))*(IF('Priorità aree (1-2-3)'!R19=0,0,1))</f>
        <v>19</v>
      </c>
      <c r="S18" s="22">
        <f>('Inserimento coef'!$D$18+(IF('Priorità aree (1-2-3)'!S19=1,'Inserimento coef'!$G$3,IF('Priorità aree (1-2-3)'!S19=2,'Inserimento coef'!$G$4,IF('Priorità aree (1-2-3)'!S19=3,'Inserimento coef'!$G$5)))))*(IF($C18="P.",'Inserimento coef'!$J$3,'Inserimento coef'!$J$4))*(IF('Priorità aree (1-2-3)'!S19=0,0,1))</f>
        <v>12.600000000000001</v>
      </c>
      <c r="T18" s="22">
        <f>('Inserimento coef'!$D$19+(IF('Priorità aree (1-2-3)'!T19=1,'Inserimento coef'!$G$3,IF('Priorità aree (1-2-3)'!T19=2,'Inserimento coef'!$G$4,IF('Priorità aree (1-2-3)'!T19=3,'Inserimento coef'!$G$5)))))*(IF($C18="P.",'Inserimento coef'!$J$3,'Inserimento coef'!$J$4))*(IF('Priorità aree (1-2-3)'!T19=0,0,1))</f>
        <v>11.600000000000001</v>
      </c>
      <c r="U18" s="22">
        <f>('Inserimento coef'!$D$20+(IF('Priorità aree (1-2-3)'!U19=1,'Inserimento coef'!$G$3,IF('Priorità aree (1-2-3)'!U19=2,'Inserimento coef'!$G$4,IF('Priorità aree (1-2-3)'!U19=3,'Inserimento coef'!$G$5)))))*(IF($C18="P.",'Inserimento coef'!$J$3,'Inserimento coef'!$J$4))*(IF('Priorità aree (1-2-3)'!U19=0,0,1))</f>
        <v>0</v>
      </c>
    </row>
    <row r="19" spans="2:21" ht="49.9" customHeight="1" x14ac:dyDescent="0.25">
      <c r="B19" s="63"/>
      <c r="C19" s="56" t="s">
        <v>108</v>
      </c>
      <c r="D19" s="22">
        <f>('Inserimento coef'!$D$3+(IF('Priorità aree (1-2-3)'!D20=1,'Inserimento coef'!$G$3,IF('Priorità aree (1-2-3)'!D20=2,'Inserimento coef'!$G$4,IF('Priorità aree (1-2-3)'!D20=3,'Inserimento coef'!$G$5,)))))*(IF($C19="P.",'Inserimento coef'!$J$3,'Inserimento coef'!$J$4))*(IF('Priorità aree (1-2-3)'!D20=0,0,1))</f>
        <v>0</v>
      </c>
      <c r="E19" s="22">
        <f>('Inserimento coef'!$D$4+(IF('Priorità aree (1-2-3)'!E20=1,'Inserimento coef'!$G$3,IF('Priorità aree (1-2-3)'!E20=2,'Inserimento coef'!$G$4,IF('Priorità aree (1-2-3)'!E20=3,'Inserimento coef'!$G$5,)))))*(IF($C19="P.",'Inserimento coef'!$J$3,'Inserimento coef'!$J$4))*(IF('Priorità aree (1-2-3)'!E20=0,0,1))</f>
        <v>19</v>
      </c>
      <c r="F19" s="22">
        <f>('Inserimento coef'!$D$5+(IF('Priorità aree (1-2-3)'!F20=1,'Inserimento coef'!$G$3,IF('Priorità aree (1-2-3)'!F20=2,'Inserimento coef'!$G$4,IF('Priorità aree (1-2-3)'!F20=3,'Inserimento coef'!$G$5,)))))*(IF($C19="P.",'Inserimento coef'!$J$3,'Inserimento coef'!$J$4))*(IF('Priorità aree (1-2-3)'!F20=0,0,1))</f>
        <v>18</v>
      </c>
      <c r="G19" s="22">
        <f>('Inserimento coef'!$D$6+(IF('Priorità aree (1-2-3)'!G20=1,'Inserimento coef'!$G$3,IF('Priorità aree (1-2-3)'!G20=2,'Inserimento coef'!$G$4,IF('Priorità aree (1-2-3)'!G20=3,'Inserimento coef'!$G$5,)))))*(IF($C19="P.",'Inserimento coef'!$J$3,'Inserimento coef'!$J$4))*(IF('Priorità aree (1-2-3)'!G20=0,0,1))</f>
        <v>17</v>
      </c>
      <c r="H19" s="22">
        <f>('Inserimento coef'!$D$7+(IF('Priorità aree (1-2-3)'!H20=1,'Inserimento coef'!$G$3,IF('Priorità aree (1-2-3)'!H20=2,'Inserimento coef'!$G$4,IF('Priorità aree (1-2-3)'!H20=3,'Inserimento coef'!$G$5,)))))*(IF($C19="P.",'Inserimento coef'!$J$3,'Inserimento coef'!$J$4))*(IF('Priorità aree (1-2-3)'!H20=0,0,1))</f>
        <v>0</v>
      </c>
      <c r="I19" s="22">
        <f>('Inserimento coef'!$D$8+(IF('Priorità aree (1-2-3)'!I20=1,'Inserimento coef'!$G$3,IF('Priorità aree (1-2-3)'!I20=2,'Inserimento coef'!$G$4,IF('Priorità aree (1-2-3)'!I20=3,'Inserimento coef'!$G$5,)))))*(IF($C19="P.",'Inserimento coef'!$J$3,'Inserimento coef'!$J$4))*(IF('Priorità aree (1-2-3)'!I20=0,0,1))</f>
        <v>20</v>
      </c>
      <c r="J19" s="22">
        <f>('Inserimento coef'!$D$9+(IF('Priorità aree (1-2-3)'!J20=1,'Inserimento coef'!$G$3,IF('Priorità aree (1-2-3)'!J20=2,'Inserimento coef'!$G$4,IF('Priorità aree (1-2-3)'!J20=3,'Inserimento coef'!$G$5,)))))*(IF($C19="P.",'Inserimento coef'!$J$3,'Inserimento coef'!$J$4))*(IF('Priorità aree (1-2-3)'!J20=0,0,1))</f>
        <v>13.34</v>
      </c>
      <c r="K19" s="22">
        <f>('Inserimento coef'!$D$10+(IF('Priorità aree (1-2-3)'!K20=1,'Inserimento coef'!$G$3,IF('Priorità aree (1-2-3)'!K20=2,'Inserimento coef'!$G$4,IF('Priorità aree (1-2-3)'!K20=3,'Inserimento coef'!$G$5,)))))*(IF($C19="P.",'Inserimento coef'!$J$3,'Inserimento coef'!$J$4))*(IF('Priorità aree (1-2-3)'!K20=0,0,1))</f>
        <v>18</v>
      </c>
      <c r="L19" s="22">
        <f>('Inserimento coef'!$D$11+(IF('Priorità aree (1-2-3)'!L20=1,'Inserimento coef'!$G$3,IF('Priorità aree (1-2-3)'!L20=2,'Inserimento coef'!$G$4,IF('Priorità aree (1-2-3)'!L20=3,'Inserimento coef'!$G$5,)))))*(IF($C19="P.",'Inserimento coef'!$J$3,'Inserimento coef'!$J$4))*(IF('Priorità aree (1-2-3)'!L20=0,0,1))</f>
        <v>0</v>
      </c>
      <c r="M19" s="22">
        <f>('Inserimento coef'!$D$12+(IF('Priorità aree (1-2-3)'!M20=1,'Inserimento coef'!$G$3,IF('Priorità aree (1-2-3)'!M20=2,'Inserimento coef'!$G$4,IF('Priorità aree (1-2-3)'!M20=3,'Inserimento coef'!$G$5,)))))*(IF($C19="P.",'Inserimento coef'!$J$3,'Inserimento coef'!$J$4))*(IF('Priorità aree (1-2-3)'!M20=0,0,1))</f>
        <v>0</v>
      </c>
      <c r="N19" s="22">
        <f>('Inserimento coef'!$D$13+(IF('Priorità aree (1-2-3)'!N20=1,'Inserimento coef'!$G$3,IF('Priorità aree (1-2-3)'!N20=2,'Inserimento coef'!$G$4,IF('Priorità aree (1-2-3)'!N20=3,'Inserimento coef'!$G$5)))))*(IF($C19="P.",'Inserimento coef'!$J$3,'Inserimento coef'!$J$4))*(IF('Priorità aree (1-2-3)'!N20=0,0,1))</f>
        <v>0</v>
      </c>
      <c r="O19" s="22">
        <f>('Inserimento coef'!$D$14+(IF('Priorità aree (1-2-3)'!O20=1,'Inserimento coef'!$G$3,IF('Priorità aree (1-2-3)'!O20=2,'Inserimento coef'!$G$4,IF('Priorità aree (1-2-3)'!O20=3,'Inserimento coef'!$G$5)))))*(IF($C19="P.",'Inserimento coef'!$J$3,'Inserimento coef'!$J$4))*(IF('Priorità aree (1-2-3)'!O20=0,0,1))</f>
        <v>0</v>
      </c>
      <c r="P19" s="22">
        <f>('Inserimento coef'!$D$15+(IF('Priorità aree (1-2-3)'!P20=1,'Inserimento coef'!$G$3,IF('Priorità aree (1-2-3)'!P20=2,'Inserimento coef'!$G$4,IF('Priorità aree (1-2-3)'!P20=3,'Inserimento coef'!$G$5)))))*(IF($C19="P.",'Inserimento coef'!$J$3,'Inserimento coef'!$J$4))*(IF('Priorità aree (1-2-3)'!P20=0,0,1))</f>
        <v>14.6</v>
      </c>
      <c r="Q19" s="22">
        <f>('Inserimento coef'!$D$16+(IF('Priorità aree (1-2-3)'!Q20=1,'Inserimento coef'!$G$3,IF('Priorità aree (1-2-3)'!Q20=2,'Inserimento coef'!$G$4,IF('Priorità aree (1-2-3)'!Q20=3,'Inserimento coef'!$G$5)))))*(IF($C19="P.",'Inserimento coef'!$J$3,'Inserimento coef'!$J$4))*(IF('Priorità aree (1-2-3)'!Q20=0,0,1))</f>
        <v>11.340000000000002</v>
      </c>
      <c r="R19" s="22">
        <f>('Inserimento coef'!$D$17+(IF('Priorità aree (1-2-3)'!R20=1,'Inserimento coef'!$G$3,IF('Priorità aree (1-2-3)'!R20=2,'Inserimento coef'!$G$4,IF('Priorità aree (1-2-3)'!R20=3,'Inserimento coef'!$G$5)))))*(IF($C19="P.",'Inserimento coef'!$J$3,'Inserimento coef'!$J$4))*(IF('Priorità aree (1-2-3)'!R20=0,0,1))</f>
        <v>19</v>
      </c>
      <c r="S19" s="22">
        <f>('Inserimento coef'!$D$18+(IF('Priorità aree (1-2-3)'!S20=1,'Inserimento coef'!$G$3,IF('Priorità aree (1-2-3)'!S20=2,'Inserimento coef'!$G$4,IF('Priorità aree (1-2-3)'!S20=3,'Inserimento coef'!$G$5)))))*(IF($C19="P.",'Inserimento coef'!$J$3,'Inserimento coef'!$J$4))*(IF('Priorità aree (1-2-3)'!S20=0,0,1))</f>
        <v>12.600000000000001</v>
      </c>
      <c r="T19" s="22">
        <f>('Inserimento coef'!$D$19+(IF('Priorità aree (1-2-3)'!T20=1,'Inserimento coef'!$G$3,IF('Priorità aree (1-2-3)'!T20=2,'Inserimento coef'!$G$4,IF('Priorità aree (1-2-3)'!T20=3,'Inserimento coef'!$G$5)))))*(IF($C19="P.",'Inserimento coef'!$J$3,'Inserimento coef'!$J$4))*(IF('Priorità aree (1-2-3)'!T20=0,0,1))</f>
        <v>11.600000000000001</v>
      </c>
      <c r="U19" s="22">
        <f>('Inserimento coef'!$D$20+(IF('Priorità aree (1-2-3)'!U20=1,'Inserimento coef'!$G$3,IF('Priorità aree (1-2-3)'!U20=2,'Inserimento coef'!$G$4,IF('Priorità aree (1-2-3)'!U20=3,'Inserimento coef'!$G$5)))))*(IF($C19="P.",'Inserimento coef'!$J$3,'Inserimento coef'!$J$4))*(IF('Priorità aree (1-2-3)'!U20=0,0,1))</f>
        <v>0</v>
      </c>
    </row>
    <row r="20" spans="2:21" ht="49.9" customHeight="1" x14ac:dyDescent="0.25">
      <c r="B20" s="62" t="s">
        <v>16</v>
      </c>
      <c r="C20" s="56" t="s">
        <v>107</v>
      </c>
      <c r="D20" s="22">
        <f>('Inserimento coef'!$D$3+(IF('Priorità aree (1-2-3)'!D21=1,'Inserimento coef'!$G$3,IF('Priorità aree (1-2-3)'!D21=2,'Inserimento coef'!$G$4,IF('Priorità aree (1-2-3)'!D21=3,'Inserimento coef'!$G$5,)))))*(IF($C20="P.",'Inserimento coef'!$J$3,'Inserimento coef'!$J$4))*(IF('Priorità aree (1-2-3)'!D21=0,0,1))</f>
        <v>0</v>
      </c>
      <c r="E20" s="22">
        <f>('Inserimento coef'!$D$4+(IF('Priorità aree (1-2-3)'!E21=1,'Inserimento coef'!$G$3,IF('Priorità aree (1-2-3)'!E21=2,'Inserimento coef'!$G$4,IF('Priorità aree (1-2-3)'!E21=3,'Inserimento coef'!$G$5,)))))*(IF($C20="P.",'Inserimento coef'!$J$3,'Inserimento coef'!$J$4))*(IF('Priorità aree (1-2-3)'!E21=0,0,1))</f>
        <v>0</v>
      </c>
      <c r="F20" s="22">
        <f>('Inserimento coef'!$D$5+(IF('Priorità aree (1-2-3)'!F21=1,'Inserimento coef'!$G$3,IF('Priorità aree (1-2-3)'!F21=2,'Inserimento coef'!$G$4,IF('Priorità aree (1-2-3)'!F21=3,'Inserimento coef'!$G$5,)))))*(IF($C20="P.",'Inserimento coef'!$J$3,'Inserimento coef'!$J$4))*(IF('Priorità aree (1-2-3)'!F21=0,0,1))</f>
        <v>0</v>
      </c>
      <c r="G20" s="22">
        <f>('Inserimento coef'!$D$6+(IF('Priorità aree (1-2-3)'!G21=1,'Inserimento coef'!$G$3,IF('Priorità aree (1-2-3)'!G21=2,'Inserimento coef'!$G$4,IF('Priorità aree (1-2-3)'!G21=3,'Inserimento coef'!$G$5,)))))*(IF($C20="P.",'Inserimento coef'!$J$3,'Inserimento coef'!$J$4))*(IF('Priorità aree (1-2-3)'!G21=0,0,1))</f>
        <v>0</v>
      </c>
      <c r="H20" s="22">
        <f>('Inserimento coef'!$D$7+(IF('Priorità aree (1-2-3)'!H21=1,'Inserimento coef'!$G$3,IF('Priorità aree (1-2-3)'!H21=2,'Inserimento coef'!$G$4,IF('Priorità aree (1-2-3)'!H21=3,'Inserimento coef'!$G$5,)))))*(IF($C20="P.",'Inserimento coef'!$J$3,'Inserimento coef'!$J$4))*(IF('Priorità aree (1-2-3)'!H21=0,0,1))</f>
        <v>0</v>
      </c>
      <c r="I20" s="22">
        <f>('Inserimento coef'!$D$8+(IF('Priorità aree (1-2-3)'!I21=1,'Inserimento coef'!$G$3,IF('Priorità aree (1-2-3)'!I21=2,'Inserimento coef'!$G$4,IF('Priorità aree (1-2-3)'!I21=3,'Inserimento coef'!$G$5,)))))*(IF($C20="P.",'Inserimento coef'!$J$3,'Inserimento coef'!$J$4))*(IF('Priorità aree (1-2-3)'!I21=0,0,1))</f>
        <v>0</v>
      </c>
      <c r="J20" s="22">
        <f>('Inserimento coef'!$D$9+(IF('Priorità aree (1-2-3)'!J21=1,'Inserimento coef'!$G$3,IF('Priorità aree (1-2-3)'!J21=2,'Inserimento coef'!$G$4,IF('Priorità aree (1-2-3)'!J21=3,'Inserimento coef'!$G$5,)))))*(IF($C20="P.",'Inserimento coef'!$J$3,'Inserimento coef'!$J$4))*(IF('Priorità aree (1-2-3)'!J21=0,0,1))</f>
        <v>16.600000000000001</v>
      </c>
      <c r="K20" s="22">
        <f>('Inserimento coef'!$D$10+(IF('Priorità aree (1-2-3)'!K21=1,'Inserimento coef'!$G$3,IF('Priorità aree (1-2-3)'!K21=2,'Inserimento coef'!$G$4,IF('Priorità aree (1-2-3)'!K21=3,'Inserimento coef'!$G$5,)))))*(IF($C20="P.",'Inserimento coef'!$J$3,'Inserimento coef'!$J$4))*(IF('Priorità aree (1-2-3)'!K21=0,0,1))</f>
        <v>0</v>
      </c>
      <c r="L20" s="22">
        <f>('Inserimento coef'!$D$11+(IF('Priorità aree (1-2-3)'!L21=1,'Inserimento coef'!$G$3,IF('Priorità aree (1-2-3)'!L21=2,'Inserimento coef'!$G$4,IF('Priorità aree (1-2-3)'!L21=3,'Inserimento coef'!$G$5,)))))*(IF($C20="P.",'Inserimento coef'!$J$3,'Inserimento coef'!$J$4))*(IF('Priorità aree (1-2-3)'!L21=0,0,1))</f>
        <v>0</v>
      </c>
      <c r="M20" s="22">
        <f>('Inserimento coef'!$D$12+(IF('Priorità aree (1-2-3)'!M21=1,'Inserimento coef'!$G$3,IF('Priorità aree (1-2-3)'!M21=2,'Inserimento coef'!$G$4,IF('Priorità aree (1-2-3)'!M21=3,'Inserimento coef'!$G$5,)))))*(IF($C20="P.",'Inserimento coef'!$J$3,'Inserimento coef'!$J$4))*(IF('Priorità aree (1-2-3)'!M21=0,0,1))</f>
        <v>0</v>
      </c>
      <c r="N20" s="22">
        <f>('Inserimento coef'!$D$13+(IF('Priorità aree (1-2-3)'!N21=1,'Inserimento coef'!$G$3,IF('Priorità aree (1-2-3)'!N21=2,'Inserimento coef'!$G$4,IF('Priorità aree (1-2-3)'!N21=3,'Inserimento coef'!$G$5)))))*(IF($C20="P.",'Inserimento coef'!$J$3,'Inserimento coef'!$J$4))*(IF('Priorità aree (1-2-3)'!N21=0,0,1))</f>
        <v>0</v>
      </c>
      <c r="O20" s="22">
        <f>('Inserimento coef'!$D$14+(IF('Priorità aree (1-2-3)'!O21=1,'Inserimento coef'!$G$3,IF('Priorità aree (1-2-3)'!O21=2,'Inserimento coef'!$G$4,IF('Priorità aree (1-2-3)'!O21=3,'Inserimento coef'!$G$5)))))*(IF($C20="P.",'Inserimento coef'!$J$3,'Inserimento coef'!$J$4))*(IF('Priorità aree (1-2-3)'!O21=0,0,1))</f>
        <v>15</v>
      </c>
      <c r="P20" s="22">
        <f>('Inserimento coef'!$D$15+(IF('Priorità aree (1-2-3)'!P21=1,'Inserimento coef'!$G$3,IF('Priorità aree (1-2-3)'!P21=2,'Inserimento coef'!$G$4,IF('Priorità aree (1-2-3)'!P21=3,'Inserimento coef'!$G$5)))))*(IF($C20="P.",'Inserimento coef'!$J$3,'Inserimento coef'!$J$4))*(IF('Priorità aree (1-2-3)'!P21=0,0,1))</f>
        <v>0</v>
      </c>
      <c r="Q20" s="22">
        <f>('Inserimento coef'!$D$16+(IF('Priorità aree (1-2-3)'!Q21=1,'Inserimento coef'!$G$3,IF('Priorità aree (1-2-3)'!Q21=2,'Inserimento coef'!$G$4,IF('Priorità aree (1-2-3)'!Q21=3,'Inserimento coef'!$G$5)))))*(IF($C20="P.",'Inserimento coef'!$J$3,'Inserimento coef'!$J$4))*(IF('Priorità aree (1-2-3)'!Q21=0,0,1))</f>
        <v>18</v>
      </c>
      <c r="R20" s="22">
        <f>('Inserimento coef'!$D$17+(IF('Priorità aree (1-2-3)'!R21=1,'Inserimento coef'!$G$3,IF('Priorità aree (1-2-3)'!R21=2,'Inserimento coef'!$G$4,IF('Priorità aree (1-2-3)'!R21=3,'Inserimento coef'!$G$5)))))*(IF($C20="P.",'Inserimento coef'!$J$3,'Inserimento coef'!$J$4))*(IF('Priorità aree (1-2-3)'!R21=0,0,1))</f>
        <v>0</v>
      </c>
      <c r="S20" s="22">
        <f>('Inserimento coef'!$D$18+(IF('Priorità aree (1-2-3)'!S21=1,'Inserimento coef'!$G$3,IF('Priorità aree (1-2-3)'!S21=2,'Inserimento coef'!$G$4,IF('Priorità aree (1-2-3)'!S21=3,'Inserimento coef'!$G$5)))))*(IF($C20="P.",'Inserimento coef'!$J$3,'Inserimento coef'!$J$4))*(IF('Priorità aree (1-2-3)'!S21=0,0,1))</f>
        <v>0</v>
      </c>
      <c r="T20" s="22">
        <f>('Inserimento coef'!$D$19+(IF('Priorità aree (1-2-3)'!T21=1,'Inserimento coef'!$G$3,IF('Priorità aree (1-2-3)'!T21=2,'Inserimento coef'!$G$4,IF('Priorità aree (1-2-3)'!T21=3,'Inserimento coef'!$G$5)))))*(IF($C20="P.",'Inserimento coef'!$J$3,'Inserimento coef'!$J$4))*(IF('Priorità aree (1-2-3)'!T21=0,0,1))</f>
        <v>0</v>
      </c>
      <c r="U20" s="22">
        <f>('Inserimento coef'!$D$20+(IF('Priorità aree (1-2-3)'!U21=1,'Inserimento coef'!$G$3,IF('Priorità aree (1-2-3)'!U21=2,'Inserimento coef'!$G$4,IF('Priorità aree (1-2-3)'!U21=3,'Inserimento coef'!$G$5)))))*(IF($C20="P.",'Inserimento coef'!$J$3,'Inserimento coef'!$J$4))*(IF('Priorità aree (1-2-3)'!U21=0,0,1))</f>
        <v>0</v>
      </c>
    </row>
    <row r="21" spans="2:21" ht="49.9" customHeight="1" x14ac:dyDescent="0.25">
      <c r="B21" s="63"/>
      <c r="C21" s="56" t="s">
        <v>108</v>
      </c>
      <c r="D21" s="22">
        <f>('Inserimento coef'!$D$3+(IF('Priorità aree (1-2-3)'!D22=1,'Inserimento coef'!$G$3,IF('Priorità aree (1-2-3)'!D22=2,'Inserimento coef'!$G$4,IF('Priorità aree (1-2-3)'!D22=3,'Inserimento coef'!$G$5,)))))*(IF($C21="P.",'Inserimento coef'!$J$3,'Inserimento coef'!$J$4))*(IF('Priorità aree (1-2-3)'!D22=0,0,1))</f>
        <v>0</v>
      </c>
      <c r="E21" s="22">
        <f>('Inserimento coef'!$D$4+(IF('Priorità aree (1-2-3)'!E22=1,'Inserimento coef'!$G$3,IF('Priorità aree (1-2-3)'!E22=2,'Inserimento coef'!$G$4,IF('Priorità aree (1-2-3)'!E22=3,'Inserimento coef'!$G$5,)))))*(IF($C21="P.",'Inserimento coef'!$J$3,'Inserimento coef'!$J$4))*(IF('Priorità aree (1-2-3)'!E22=0,0,1))</f>
        <v>0</v>
      </c>
      <c r="F21" s="22">
        <f>('Inserimento coef'!$D$5+(IF('Priorità aree (1-2-3)'!F22=1,'Inserimento coef'!$G$3,IF('Priorità aree (1-2-3)'!F22=2,'Inserimento coef'!$G$4,IF('Priorità aree (1-2-3)'!F22=3,'Inserimento coef'!$G$5,)))))*(IF($C21="P.",'Inserimento coef'!$J$3,'Inserimento coef'!$J$4))*(IF('Priorità aree (1-2-3)'!F22=0,0,1))</f>
        <v>0</v>
      </c>
      <c r="G21" s="22">
        <f>('Inserimento coef'!$D$6+(IF('Priorità aree (1-2-3)'!G22=1,'Inserimento coef'!$G$3,IF('Priorità aree (1-2-3)'!G22=2,'Inserimento coef'!$G$4,IF('Priorità aree (1-2-3)'!G22=3,'Inserimento coef'!$G$5,)))))*(IF($C21="P.",'Inserimento coef'!$J$3,'Inserimento coef'!$J$4))*(IF('Priorità aree (1-2-3)'!G22=0,0,1))</f>
        <v>0</v>
      </c>
      <c r="H21" s="22">
        <f>('Inserimento coef'!$D$7+(IF('Priorità aree (1-2-3)'!H22=1,'Inserimento coef'!$G$3,IF('Priorità aree (1-2-3)'!H22=2,'Inserimento coef'!$G$4,IF('Priorità aree (1-2-3)'!H22=3,'Inserimento coef'!$G$5,)))))*(IF($C21="P.",'Inserimento coef'!$J$3,'Inserimento coef'!$J$4))*(IF('Priorità aree (1-2-3)'!H22=0,0,1))</f>
        <v>0</v>
      </c>
      <c r="I21" s="22">
        <f>('Inserimento coef'!$D$8+(IF('Priorità aree (1-2-3)'!I22=1,'Inserimento coef'!$G$3,IF('Priorità aree (1-2-3)'!I22=2,'Inserimento coef'!$G$4,IF('Priorità aree (1-2-3)'!I22=3,'Inserimento coef'!$G$5,)))))*(IF($C21="P.",'Inserimento coef'!$J$3,'Inserimento coef'!$J$4))*(IF('Priorità aree (1-2-3)'!I22=0,0,1))</f>
        <v>0</v>
      </c>
      <c r="J21" s="22">
        <f>('Inserimento coef'!$D$9+(IF('Priorità aree (1-2-3)'!J22=1,'Inserimento coef'!$G$3,IF('Priorità aree (1-2-3)'!J22=2,'Inserimento coef'!$G$4,IF('Priorità aree (1-2-3)'!J22=3,'Inserimento coef'!$G$5,)))))*(IF($C21="P.",'Inserimento coef'!$J$3,'Inserimento coef'!$J$4))*(IF('Priorità aree (1-2-3)'!J22=0,0,1))</f>
        <v>16.600000000000001</v>
      </c>
      <c r="K21" s="22">
        <f>('Inserimento coef'!$D$10+(IF('Priorità aree (1-2-3)'!K22=1,'Inserimento coef'!$G$3,IF('Priorità aree (1-2-3)'!K22=2,'Inserimento coef'!$G$4,IF('Priorità aree (1-2-3)'!K22=3,'Inserimento coef'!$G$5,)))))*(IF($C21="P.",'Inserimento coef'!$J$3,'Inserimento coef'!$J$4))*(IF('Priorità aree (1-2-3)'!K22=0,0,1))</f>
        <v>0</v>
      </c>
      <c r="L21" s="22">
        <f>('Inserimento coef'!$D$11+(IF('Priorità aree (1-2-3)'!L22=1,'Inserimento coef'!$G$3,IF('Priorità aree (1-2-3)'!L22=2,'Inserimento coef'!$G$4,IF('Priorità aree (1-2-3)'!L22=3,'Inserimento coef'!$G$5,)))))*(IF($C21="P.",'Inserimento coef'!$J$3,'Inserimento coef'!$J$4))*(IF('Priorità aree (1-2-3)'!L22=0,0,1))</f>
        <v>0</v>
      </c>
      <c r="M21" s="22">
        <f>('Inserimento coef'!$D$12+(IF('Priorità aree (1-2-3)'!M22=1,'Inserimento coef'!$G$3,IF('Priorità aree (1-2-3)'!M22=2,'Inserimento coef'!$G$4,IF('Priorità aree (1-2-3)'!M22=3,'Inserimento coef'!$G$5,)))))*(IF($C21="P.",'Inserimento coef'!$J$3,'Inserimento coef'!$J$4))*(IF('Priorità aree (1-2-3)'!M22=0,0,1))</f>
        <v>0</v>
      </c>
      <c r="N21" s="22">
        <f>('Inserimento coef'!$D$13+(IF('Priorità aree (1-2-3)'!N22=1,'Inserimento coef'!$G$3,IF('Priorità aree (1-2-3)'!N22=2,'Inserimento coef'!$G$4,IF('Priorità aree (1-2-3)'!N22=3,'Inserimento coef'!$G$5)))))*(IF($C21="P.",'Inserimento coef'!$J$3,'Inserimento coef'!$J$4))*(IF('Priorità aree (1-2-3)'!N22=0,0,1))</f>
        <v>0</v>
      </c>
      <c r="O21" s="22">
        <f>('Inserimento coef'!$D$14+(IF('Priorità aree (1-2-3)'!O22=1,'Inserimento coef'!$G$3,IF('Priorità aree (1-2-3)'!O22=2,'Inserimento coef'!$G$4,IF('Priorità aree (1-2-3)'!O22=3,'Inserimento coef'!$G$5)))))*(IF($C21="P.",'Inserimento coef'!$J$3,'Inserimento coef'!$J$4))*(IF('Priorità aree (1-2-3)'!O22=0,0,1))</f>
        <v>15</v>
      </c>
      <c r="P21" s="22">
        <f>('Inserimento coef'!$D$15+(IF('Priorità aree (1-2-3)'!P22=1,'Inserimento coef'!$G$3,IF('Priorità aree (1-2-3)'!P22=2,'Inserimento coef'!$G$4,IF('Priorità aree (1-2-3)'!P22=3,'Inserimento coef'!$G$5)))))*(IF($C21="P.",'Inserimento coef'!$J$3,'Inserimento coef'!$J$4))*(IF('Priorità aree (1-2-3)'!P22=0,0,1))</f>
        <v>0</v>
      </c>
      <c r="Q21" s="22">
        <f>('Inserimento coef'!$D$16+(IF('Priorità aree (1-2-3)'!Q22=1,'Inserimento coef'!$G$3,IF('Priorità aree (1-2-3)'!Q22=2,'Inserimento coef'!$G$4,IF('Priorità aree (1-2-3)'!Q22=3,'Inserimento coef'!$G$5)))))*(IF($C21="P.",'Inserimento coef'!$J$3,'Inserimento coef'!$J$4))*(IF('Priorità aree (1-2-3)'!Q22=0,0,1))</f>
        <v>18</v>
      </c>
      <c r="R21" s="22">
        <f>('Inserimento coef'!$D$17+(IF('Priorità aree (1-2-3)'!R22=1,'Inserimento coef'!$G$3,IF('Priorità aree (1-2-3)'!R22=2,'Inserimento coef'!$G$4,IF('Priorità aree (1-2-3)'!R22=3,'Inserimento coef'!$G$5)))))*(IF($C21="P.",'Inserimento coef'!$J$3,'Inserimento coef'!$J$4))*(IF('Priorità aree (1-2-3)'!R22=0,0,1))</f>
        <v>0</v>
      </c>
      <c r="S21" s="22">
        <f>('Inserimento coef'!$D$18+(IF('Priorità aree (1-2-3)'!S22=1,'Inserimento coef'!$G$3,IF('Priorità aree (1-2-3)'!S22=2,'Inserimento coef'!$G$4,IF('Priorità aree (1-2-3)'!S22=3,'Inserimento coef'!$G$5)))))*(IF($C21="P.",'Inserimento coef'!$J$3,'Inserimento coef'!$J$4))*(IF('Priorità aree (1-2-3)'!S22=0,0,1))</f>
        <v>0</v>
      </c>
      <c r="T21" s="22">
        <f>('Inserimento coef'!$D$19+(IF('Priorità aree (1-2-3)'!T22=1,'Inserimento coef'!$G$3,IF('Priorità aree (1-2-3)'!T22=2,'Inserimento coef'!$G$4,IF('Priorità aree (1-2-3)'!T22=3,'Inserimento coef'!$G$5)))))*(IF($C21="P.",'Inserimento coef'!$J$3,'Inserimento coef'!$J$4))*(IF('Priorità aree (1-2-3)'!T22=0,0,1))</f>
        <v>0</v>
      </c>
      <c r="U21" s="22">
        <f>('Inserimento coef'!$D$20+(IF('Priorità aree (1-2-3)'!U22=1,'Inserimento coef'!$G$3,IF('Priorità aree (1-2-3)'!U22=2,'Inserimento coef'!$G$4,IF('Priorità aree (1-2-3)'!U22=3,'Inserimento coef'!$G$5)))))*(IF($C21="P.",'Inserimento coef'!$J$3,'Inserimento coef'!$J$4))*(IF('Priorità aree (1-2-3)'!U22=0,0,1))</f>
        <v>0</v>
      </c>
    </row>
    <row r="22" spans="2:21" ht="49.9" customHeight="1" x14ac:dyDescent="0.25">
      <c r="B22" s="64" t="s">
        <v>17</v>
      </c>
      <c r="C22" s="56" t="s">
        <v>107</v>
      </c>
      <c r="D22" s="22">
        <f>('Inserimento coef'!$D$3+(IF('Priorità aree (1-2-3)'!D23=1,'Inserimento coef'!$G$3,IF('Priorità aree (1-2-3)'!D23=2,'Inserimento coef'!$G$4,IF('Priorità aree (1-2-3)'!D23=3,'Inserimento coef'!$G$5,)))))*(IF($C22="P.",'Inserimento coef'!$J$3,'Inserimento coef'!$J$4))*(IF('Priorità aree (1-2-3)'!D23=0,0,1))</f>
        <v>14.6</v>
      </c>
      <c r="E22" s="22">
        <f>('Inserimento coef'!$D$4+(IF('Priorità aree (1-2-3)'!E23=1,'Inserimento coef'!$G$3,IF('Priorità aree (1-2-3)'!E23=2,'Inserimento coef'!$G$4,IF('Priorità aree (1-2-3)'!E23=3,'Inserimento coef'!$G$5,)))))*(IF($C22="P.",'Inserimento coef'!$J$3,'Inserimento coef'!$J$4))*(IF('Priorità aree (1-2-3)'!E23=0,0,1))</f>
        <v>19</v>
      </c>
      <c r="F22" s="22">
        <f>('Inserimento coef'!$D$5+(IF('Priorità aree (1-2-3)'!F23=1,'Inserimento coef'!$G$3,IF('Priorità aree (1-2-3)'!F23=2,'Inserimento coef'!$G$4,IF('Priorità aree (1-2-3)'!F23=3,'Inserimento coef'!$G$5,)))))*(IF($C22="P.",'Inserimento coef'!$J$3,'Inserimento coef'!$J$4))*(IF('Priorità aree (1-2-3)'!F23=0,0,1))</f>
        <v>14.6</v>
      </c>
      <c r="G22" s="22">
        <f>('Inserimento coef'!$D$6+(IF('Priorità aree (1-2-3)'!G23=1,'Inserimento coef'!$G$3,IF('Priorità aree (1-2-3)'!G23=2,'Inserimento coef'!$G$4,IF('Priorità aree (1-2-3)'!G23=3,'Inserimento coef'!$G$5,)))))*(IF($C22="P.",'Inserimento coef'!$J$3,'Inserimento coef'!$J$4))*(IF('Priorità aree (1-2-3)'!G23=0,0,1))</f>
        <v>13.600000000000001</v>
      </c>
      <c r="H22" s="22">
        <f>('Inserimento coef'!$D$7+(IF('Priorità aree (1-2-3)'!H23=1,'Inserimento coef'!$G$3,IF('Priorità aree (1-2-3)'!H23=2,'Inserimento coef'!$G$4,IF('Priorità aree (1-2-3)'!H23=3,'Inserimento coef'!$G$5,)))))*(IF($C22="P.",'Inserimento coef'!$J$3,'Inserimento coef'!$J$4))*(IF('Priorità aree (1-2-3)'!H23=0,0,1))</f>
        <v>13.34</v>
      </c>
      <c r="I22" s="22">
        <f>('Inserimento coef'!$D$8+(IF('Priorità aree (1-2-3)'!I23=1,'Inserimento coef'!$G$3,IF('Priorità aree (1-2-3)'!I23=2,'Inserimento coef'!$G$4,IF('Priorità aree (1-2-3)'!I23=3,'Inserimento coef'!$G$5,)))))*(IF($C22="P.",'Inserimento coef'!$J$3,'Inserimento coef'!$J$4))*(IF('Priorità aree (1-2-3)'!I23=0,0,1))</f>
        <v>20</v>
      </c>
      <c r="J22" s="22">
        <f>('Inserimento coef'!$D$9+(IF('Priorità aree (1-2-3)'!J23=1,'Inserimento coef'!$G$3,IF('Priorità aree (1-2-3)'!J23=2,'Inserimento coef'!$G$4,IF('Priorità aree (1-2-3)'!J23=3,'Inserimento coef'!$G$5,)))))*(IF($C22="P.",'Inserimento coef'!$J$3,'Inserimento coef'!$J$4))*(IF('Priorità aree (1-2-3)'!J23=0,0,1))</f>
        <v>16.600000000000001</v>
      </c>
      <c r="K22" s="22">
        <f>('Inserimento coef'!$D$10+(IF('Priorità aree (1-2-3)'!K23=1,'Inserimento coef'!$G$3,IF('Priorità aree (1-2-3)'!K23=2,'Inserimento coef'!$G$4,IF('Priorità aree (1-2-3)'!K23=3,'Inserimento coef'!$G$5,)))))*(IF($C22="P.",'Inserimento coef'!$J$3,'Inserimento coef'!$J$4))*(IF('Priorità aree (1-2-3)'!K23=0,0,1))</f>
        <v>14.6</v>
      </c>
      <c r="L22" s="22">
        <f>('Inserimento coef'!$D$11+(IF('Priorità aree (1-2-3)'!L23=1,'Inserimento coef'!$G$3,IF('Priorità aree (1-2-3)'!L23=2,'Inserimento coef'!$G$4,IF('Priorità aree (1-2-3)'!L23=3,'Inserimento coef'!$G$5,)))))*(IF($C22="P.",'Inserimento coef'!$J$3,'Inserimento coef'!$J$4))*(IF('Priorità aree (1-2-3)'!L23=0,0,1))</f>
        <v>16</v>
      </c>
      <c r="M22" s="22">
        <f>('Inserimento coef'!$D$12+(IF('Priorità aree (1-2-3)'!M23=1,'Inserimento coef'!$G$3,IF('Priorità aree (1-2-3)'!M23=2,'Inserimento coef'!$G$4,IF('Priorità aree (1-2-3)'!M23=3,'Inserimento coef'!$G$5,)))))*(IF($C22="P.",'Inserimento coef'!$J$3,'Inserimento coef'!$J$4))*(IF('Priorità aree (1-2-3)'!M23=0,0,1))</f>
        <v>12.600000000000001</v>
      </c>
      <c r="N22" s="22">
        <f>('Inserimento coef'!$D$13+(IF('Priorità aree (1-2-3)'!N23=1,'Inserimento coef'!$G$3,IF('Priorità aree (1-2-3)'!N23=2,'Inserimento coef'!$G$4,IF('Priorità aree (1-2-3)'!N23=3,'Inserimento coef'!$G$5)))))*(IF($C22="P.",'Inserimento coef'!$J$3,'Inserimento coef'!$J$4))*(IF('Priorità aree (1-2-3)'!N23=0,0,1))</f>
        <v>19</v>
      </c>
      <c r="O22" s="22">
        <f>('Inserimento coef'!$D$14+(IF('Priorità aree (1-2-3)'!O23=1,'Inserimento coef'!$G$3,IF('Priorità aree (1-2-3)'!O23=2,'Inserimento coef'!$G$4,IF('Priorità aree (1-2-3)'!O23=3,'Inserimento coef'!$G$5)))))*(IF($C22="P.",'Inserimento coef'!$J$3,'Inserimento coef'!$J$4))*(IF('Priorità aree (1-2-3)'!O23=0,0,1))</f>
        <v>15</v>
      </c>
      <c r="P22" s="22">
        <f>('Inserimento coef'!$D$15+(IF('Priorità aree (1-2-3)'!P23=1,'Inserimento coef'!$G$3,IF('Priorità aree (1-2-3)'!P23=2,'Inserimento coef'!$G$4,IF('Priorità aree (1-2-3)'!P23=3,'Inserimento coef'!$G$5)))))*(IF($C22="P.",'Inserimento coef'!$J$3,'Inserimento coef'!$J$4))*(IF('Priorità aree (1-2-3)'!P23=0,0,1))</f>
        <v>11.340000000000002</v>
      </c>
      <c r="Q22" s="22">
        <f>('Inserimento coef'!$D$16+(IF('Priorità aree (1-2-3)'!Q23=1,'Inserimento coef'!$G$3,IF('Priorità aree (1-2-3)'!Q23=2,'Inserimento coef'!$G$4,IF('Priorità aree (1-2-3)'!Q23=3,'Inserimento coef'!$G$5)))))*(IF($C22="P.",'Inserimento coef'!$J$3,'Inserimento coef'!$J$4))*(IF('Priorità aree (1-2-3)'!Q23=0,0,1))</f>
        <v>18</v>
      </c>
      <c r="R22" s="22">
        <f>('Inserimento coef'!$D$17+(IF('Priorità aree (1-2-3)'!R23=1,'Inserimento coef'!$G$3,IF('Priorità aree (1-2-3)'!R23=2,'Inserimento coef'!$G$4,IF('Priorità aree (1-2-3)'!R23=3,'Inserimento coef'!$G$5)))))*(IF($C22="P.",'Inserimento coef'!$J$3,'Inserimento coef'!$J$4))*(IF('Priorità aree (1-2-3)'!R23=0,0,1))</f>
        <v>19</v>
      </c>
      <c r="S22" s="22">
        <f>('Inserimento coef'!$D$18+(IF('Priorità aree (1-2-3)'!S23=1,'Inserimento coef'!$G$3,IF('Priorità aree (1-2-3)'!S23=2,'Inserimento coef'!$G$4,IF('Priorità aree (1-2-3)'!S23=3,'Inserimento coef'!$G$5)))))*(IF($C22="P.",'Inserimento coef'!$J$3,'Inserimento coef'!$J$4))*(IF('Priorità aree (1-2-3)'!S23=0,0,1))</f>
        <v>9.3400000000000016</v>
      </c>
      <c r="T22" s="22">
        <f>('Inserimento coef'!$D$19+(IF('Priorità aree (1-2-3)'!T23=1,'Inserimento coef'!$G$3,IF('Priorità aree (1-2-3)'!T23=2,'Inserimento coef'!$G$4,IF('Priorità aree (1-2-3)'!T23=3,'Inserimento coef'!$G$5)))))*(IF($C22="P.",'Inserimento coef'!$J$3,'Inserimento coef'!$J$4))*(IF('Priorità aree (1-2-3)'!T23=0,0,1))</f>
        <v>11.600000000000001</v>
      </c>
      <c r="U22" s="22">
        <f>('Inserimento coef'!$D$20+(IF('Priorità aree (1-2-3)'!U23=1,'Inserimento coef'!$G$3,IF('Priorità aree (1-2-3)'!U23=2,'Inserimento coef'!$G$4,IF('Priorità aree (1-2-3)'!U23=3,'Inserimento coef'!$G$5)))))*(IF($C22="P.",'Inserimento coef'!$J$3,'Inserimento coef'!$J$4))*(IF('Priorità aree (1-2-3)'!U23=0,0,1))</f>
        <v>16</v>
      </c>
    </row>
    <row r="23" spans="2:21" ht="49.9" customHeight="1" x14ac:dyDescent="0.25">
      <c r="B23" s="65"/>
      <c r="C23" s="56" t="s">
        <v>108</v>
      </c>
      <c r="D23" s="22">
        <f>('Inserimento coef'!$D$3+(IF('Priorità aree (1-2-3)'!D24=1,'Inserimento coef'!$G$3,IF('Priorità aree (1-2-3)'!D24=2,'Inserimento coef'!$G$4,IF('Priorità aree (1-2-3)'!D24=3,'Inserimento coef'!$G$5,)))))*(IF($C23="P.",'Inserimento coef'!$J$3,'Inserimento coef'!$J$4))*(IF('Priorità aree (1-2-3)'!D24=0,0,1))</f>
        <v>18</v>
      </c>
      <c r="E23" s="22">
        <f>('Inserimento coef'!$D$4+(IF('Priorità aree (1-2-3)'!E24=1,'Inserimento coef'!$G$3,IF('Priorità aree (1-2-3)'!E24=2,'Inserimento coef'!$G$4,IF('Priorità aree (1-2-3)'!E24=3,'Inserimento coef'!$G$5,)))))*(IF($C23="P.",'Inserimento coef'!$J$3,'Inserimento coef'!$J$4))*(IF('Priorità aree (1-2-3)'!E24=0,0,1))</f>
        <v>19</v>
      </c>
      <c r="F23" s="22">
        <f>('Inserimento coef'!$D$5+(IF('Priorità aree (1-2-3)'!F24=1,'Inserimento coef'!$G$3,IF('Priorità aree (1-2-3)'!F24=2,'Inserimento coef'!$G$4,IF('Priorità aree (1-2-3)'!F24=3,'Inserimento coef'!$G$5,)))))*(IF($C23="P.",'Inserimento coef'!$J$3,'Inserimento coef'!$J$4))*(IF('Priorità aree (1-2-3)'!F24=0,0,1))</f>
        <v>14.6</v>
      </c>
      <c r="G23" s="22">
        <f>('Inserimento coef'!$D$6+(IF('Priorità aree (1-2-3)'!G24=1,'Inserimento coef'!$G$3,IF('Priorità aree (1-2-3)'!G24=2,'Inserimento coef'!$G$4,IF('Priorità aree (1-2-3)'!G24=3,'Inserimento coef'!$G$5,)))))*(IF($C23="P.",'Inserimento coef'!$J$3,'Inserimento coef'!$J$4))*(IF('Priorità aree (1-2-3)'!G24=0,0,1))</f>
        <v>17</v>
      </c>
      <c r="H23" s="22">
        <f>('Inserimento coef'!$D$7+(IF('Priorità aree (1-2-3)'!H24=1,'Inserimento coef'!$G$3,IF('Priorità aree (1-2-3)'!H24=2,'Inserimento coef'!$G$4,IF('Priorità aree (1-2-3)'!H24=3,'Inserimento coef'!$G$5,)))))*(IF($C23="P.",'Inserimento coef'!$J$3,'Inserimento coef'!$J$4))*(IF('Priorità aree (1-2-3)'!H24=0,0,1))</f>
        <v>20</v>
      </c>
      <c r="I23" s="22">
        <f>('Inserimento coef'!$D$8+(IF('Priorità aree (1-2-3)'!I24=1,'Inserimento coef'!$G$3,IF('Priorità aree (1-2-3)'!I24=2,'Inserimento coef'!$G$4,IF('Priorità aree (1-2-3)'!I24=3,'Inserimento coef'!$G$5,)))))*(IF($C23="P.",'Inserimento coef'!$J$3,'Inserimento coef'!$J$4))*(IF('Priorità aree (1-2-3)'!I24=0,0,1))</f>
        <v>20</v>
      </c>
      <c r="J23" s="22">
        <f>('Inserimento coef'!$D$9+(IF('Priorità aree (1-2-3)'!J24=1,'Inserimento coef'!$G$3,IF('Priorità aree (1-2-3)'!J24=2,'Inserimento coef'!$G$4,IF('Priorità aree (1-2-3)'!J24=3,'Inserimento coef'!$G$5,)))))*(IF($C23="P.",'Inserimento coef'!$J$3,'Inserimento coef'!$J$4))*(IF('Priorità aree (1-2-3)'!J24=0,0,1))</f>
        <v>20</v>
      </c>
      <c r="K23" s="22">
        <f>('Inserimento coef'!$D$10+(IF('Priorità aree (1-2-3)'!K24=1,'Inserimento coef'!$G$3,IF('Priorità aree (1-2-3)'!K24=2,'Inserimento coef'!$G$4,IF('Priorità aree (1-2-3)'!K24=3,'Inserimento coef'!$G$5,)))))*(IF($C23="P.",'Inserimento coef'!$J$3,'Inserimento coef'!$J$4))*(IF('Priorità aree (1-2-3)'!K24=0,0,1))</f>
        <v>14.6</v>
      </c>
      <c r="L23" s="22">
        <f>('Inserimento coef'!$D$11+(IF('Priorità aree (1-2-3)'!L24=1,'Inserimento coef'!$G$3,IF('Priorità aree (1-2-3)'!L24=2,'Inserimento coef'!$G$4,IF('Priorità aree (1-2-3)'!L24=3,'Inserimento coef'!$G$5,)))))*(IF($C23="P.",'Inserimento coef'!$J$3,'Inserimento coef'!$J$4))*(IF('Priorità aree (1-2-3)'!L24=0,0,1))</f>
        <v>16</v>
      </c>
      <c r="M23" s="22">
        <f>('Inserimento coef'!$D$12+(IF('Priorità aree (1-2-3)'!M24=1,'Inserimento coef'!$G$3,IF('Priorità aree (1-2-3)'!M24=2,'Inserimento coef'!$G$4,IF('Priorità aree (1-2-3)'!M24=3,'Inserimento coef'!$G$5,)))))*(IF($C23="P.",'Inserimento coef'!$J$3,'Inserimento coef'!$J$4))*(IF('Priorità aree (1-2-3)'!M24=0,0,1))</f>
        <v>16</v>
      </c>
      <c r="N23" s="22">
        <f>('Inserimento coef'!$D$13+(IF('Priorità aree (1-2-3)'!N24=1,'Inserimento coef'!$G$3,IF('Priorità aree (1-2-3)'!N24=2,'Inserimento coef'!$G$4,IF('Priorità aree (1-2-3)'!N24=3,'Inserimento coef'!$G$5)))))*(IF($C23="P.",'Inserimento coef'!$J$3,'Inserimento coef'!$J$4))*(IF('Priorità aree (1-2-3)'!N24=0,0,1))</f>
        <v>19</v>
      </c>
      <c r="O23" s="22">
        <f>('Inserimento coef'!$D$14+(IF('Priorità aree (1-2-3)'!O24=1,'Inserimento coef'!$G$3,IF('Priorità aree (1-2-3)'!O24=2,'Inserimento coef'!$G$4,IF('Priorità aree (1-2-3)'!O24=3,'Inserimento coef'!$G$5)))))*(IF($C23="P.",'Inserimento coef'!$J$3,'Inserimento coef'!$J$4))*(IF('Priorità aree (1-2-3)'!O24=0,0,1))</f>
        <v>15</v>
      </c>
      <c r="P23" s="22">
        <f>('Inserimento coef'!$D$15+(IF('Priorità aree (1-2-3)'!P24=1,'Inserimento coef'!$G$3,IF('Priorità aree (1-2-3)'!P24=2,'Inserimento coef'!$G$4,IF('Priorità aree (1-2-3)'!P24=3,'Inserimento coef'!$G$5)))))*(IF($C23="P.",'Inserimento coef'!$J$3,'Inserimento coef'!$J$4))*(IF('Priorità aree (1-2-3)'!P24=0,0,1))</f>
        <v>14.6</v>
      </c>
      <c r="Q23" s="22">
        <f>('Inserimento coef'!$D$16+(IF('Priorità aree (1-2-3)'!Q24=1,'Inserimento coef'!$G$3,IF('Priorità aree (1-2-3)'!Q24=2,'Inserimento coef'!$G$4,IF('Priorità aree (1-2-3)'!Q24=3,'Inserimento coef'!$G$5)))))*(IF($C23="P.",'Inserimento coef'!$J$3,'Inserimento coef'!$J$4))*(IF('Priorità aree (1-2-3)'!Q24=0,0,1))</f>
        <v>18</v>
      </c>
      <c r="R23" s="22">
        <f>('Inserimento coef'!$D$17+(IF('Priorità aree (1-2-3)'!R24=1,'Inserimento coef'!$G$3,IF('Priorità aree (1-2-3)'!R24=2,'Inserimento coef'!$G$4,IF('Priorità aree (1-2-3)'!R24=3,'Inserimento coef'!$G$5)))))*(IF($C23="P.",'Inserimento coef'!$J$3,'Inserimento coef'!$J$4))*(IF('Priorità aree (1-2-3)'!R24=0,0,1))</f>
        <v>19</v>
      </c>
      <c r="S23" s="22">
        <f>('Inserimento coef'!$D$18+(IF('Priorità aree (1-2-3)'!S24=1,'Inserimento coef'!$G$3,IF('Priorità aree (1-2-3)'!S24=2,'Inserimento coef'!$G$4,IF('Priorità aree (1-2-3)'!S24=3,'Inserimento coef'!$G$5)))))*(IF($C23="P.",'Inserimento coef'!$J$3,'Inserimento coef'!$J$4))*(IF('Priorità aree (1-2-3)'!S24=0,0,1))</f>
        <v>9.3400000000000016</v>
      </c>
      <c r="T23" s="22">
        <f>('Inserimento coef'!$D$19+(IF('Priorità aree (1-2-3)'!T24=1,'Inserimento coef'!$G$3,IF('Priorità aree (1-2-3)'!T24=2,'Inserimento coef'!$G$4,IF('Priorità aree (1-2-3)'!T24=3,'Inserimento coef'!$G$5)))))*(IF($C23="P.",'Inserimento coef'!$J$3,'Inserimento coef'!$J$4))*(IF('Priorità aree (1-2-3)'!T24=0,0,1))</f>
        <v>11.600000000000001</v>
      </c>
      <c r="U23" s="22">
        <f>('Inserimento coef'!$D$20+(IF('Priorità aree (1-2-3)'!U24=1,'Inserimento coef'!$G$3,IF('Priorità aree (1-2-3)'!U24=2,'Inserimento coef'!$G$4,IF('Priorità aree (1-2-3)'!U24=3,'Inserimento coef'!$G$5)))))*(IF($C23="P.",'Inserimento coef'!$J$3,'Inserimento coef'!$J$4))*(IF('Priorità aree (1-2-3)'!U24=0,0,1))</f>
        <v>16</v>
      </c>
    </row>
    <row r="24" spans="2:21" s="57" customFormat="1" ht="55.15" customHeight="1" x14ac:dyDescent="0.25">
      <c r="B24" s="67" t="s">
        <v>110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3"/>
    </row>
    <row r="25" spans="2:21" ht="49.9" customHeight="1" x14ac:dyDescent="0.25">
      <c r="B25" s="70" t="s">
        <v>19</v>
      </c>
      <c r="C25" s="56" t="s">
        <v>107</v>
      </c>
      <c r="D25" s="22">
        <f>('Inserimento coef'!$D$3+(IF('Priorità aree (1-2-3)'!D27=1,'Inserimento coef'!$G$3,IF('Priorità aree (1-2-3)'!D27=2,'Inserimento coef'!$G$4,IF('Priorità aree (1-2-3)'!D27=3,'Inserimento coef'!$G$5,)))))*(IF($C25="P.",'Inserimento coef'!$J$3,'Inserimento coef'!$J$4))*(IF('Priorità aree (1-2-3)'!D27=0,0,1))</f>
        <v>18</v>
      </c>
      <c r="E25" s="22">
        <f>('Inserimento coef'!$D$4+(IF('Priorità aree (1-2-3)'!E27=1,'Inserimento coef'!$G$3,IF('Priorità aree (1-2-3)'!E27=2,'Inserimento coef'!$G$4,IF('Priorità aree (1-2-3)'!E27=3,'Inserimento coef'!$G$5,)))))*(IF($C25="P.",'Inserimento coef'!$J$3,'Inserimento coef'!$J$4))*(IF('Priorità aree (1-2-3)'!E27=0,0,1))</f>
        <v>19</v>
      </c>
      <c r="F25" s="22">
        <f>('Inserimento coef'!$D$5+(IF('Priorità aree (1-2-3)'!F27=1,'Inserimento coef'!$G$3,IF('Priorità aree (1-2-3)'!F27=2,'Inserimento coef'!$G$4,IF('Priorità aree (1-2-3)'!F27=3,'Inserimento coef'!$G$5,)))))*(IF($C25="P.",'Inserimento coef'!$J$3,'Inserimento coef'!$J$4))*(IF('Priorità aree (1-2-3)'!F27=0,0,1))</f>
        <v>14.6</v>
      </c>
      <c r="G25" s="22">
        <f>('Inserimento coef'!$D$6+(IF('Priorità aree (1-2-3)'!G27=1,'Inserimento coef'!$G$3,IF('Priorità aree (1-2-3)'!G27=2,'Inserimento coef'!$G$4,IF('Priorità aree (1-2-3)'!G27=3,'Inserimento coef'!$G$5,)))))*(IF($C25="P.",'Inserimento coef'!$J$3,'Inserimento coef'!$J$4))*(IF('Priorità aree (1-2-3)'!G27=0,0,1))</f>
        <v>10.34</v>
      </c>
      <c r="H25" s="22">
        <f>('Inserimento coef'!$D$7+(IF('Priorità aree (1-2-3)'!H27=1,'Inserimento coef'!$G$3,IF('Priorità aree (1-2-3)'!H27=2,'Inserimento coef'!$G$4,IF('Priorità aree (1-2-3)'!H27=3,'Inserimento coef'!$G$5,)))))*(IF($C25="P.",'Inserimento coef'!$J$3,'Inserimento coef'!$J$4))*(IF('Priorità aree (1-2-3)'!H27=0,0,1))</f>
        <v>20</v>
      </c>
      <c r="I25" s="22">
        <f>('Inserimento coef'!$D$8+(IF('Priorità aree (1-2-3)'!I27=1,'Inserimento coef'!$G$3,IF('Priorità aree (1-2-3)'!I27=2,'Inserimento coef'!$G$4,IF('Priorità aree (1-2-3)'!I27=3,'Inserimento coef'!$G$5,)))))*(IF($C25="P.",'Inserimento coef'!$J$3,'Inserimento coef'!$J$4))*(IF('Priorità aree (1-2-3)'!I27=0,0,1))</f>
        <v>20</v>
      </c>
      <c r="J25" s="22">
        <f>('Inserimento coef'!$D$9+(IF('Priorità aree (1-2-3)'!J27=1,'Inserimento coef'!$G$3,IF('Priorità aree (1-2-3)'!J27=2,'Inserimento coef'!$G$4,IF('Priorità aree (1-2-3)'!J27=3,'Inserimento coef'!$G$5,)))))*(IF($C25="P.",'Inserimento coef'!$J$3,'Inserimento coef'!$J$4))*(IF('Priorità aree (1-2-3)'!J27=0,0,1))</f>
        <v>20</v>
      </c>
      <c r="K25" s="22">
        <f>('Inserimento coef'!$D$10+(IF('Priorità aree (1-2-3)'!K27=1,'Inserimento coef'!$G$3,IF('Priorità aree (1-2-3)'!K27=2,'Inserimento coef'!$G$4,IF('Priorità aree (1-2-3)'!K27=3,'Inserimento coef'!$G$5,)))))*(IF($C25="P.",'Inserimento coef'!$J$3,'Inserimento coef'!$J$4))*(IF('Priorità aree (1-2-3)'!K27=0,0,1))</f>
        <v>14.6</v>
      </c>
      <c r="L25" s="22">
        <f>('Inserimento coef'!$D$11+(IF('Priorità aree (1-2-3)'!L27=1,'Inserimento coef'!$G$3,IF('Priorità aree (1-2-3)'!L27=2,'Inserimento coef'!$G$4,IF('Priorità aree (1-2-3)'!L27=3,'Inserimento coef'!$G$5,)))))*(IF($C25="P.",'Inserimento coef'!$J$3,'Inserimento coef'!$J$4))*(IF('Priorità aree (1-2-3)'!L27=0,0,1))</f>
        <v>16</v>
      </c>
      <c r="M25" s="22">
        <f>('Inserimento coef'!$D$12+(IF('Priorità aree (1-2-3)'!M27=1,'Inserimento coef'!$G$3,IF('Priorità aree (1-2-3)'!M27=2,'Inserimento coef'!$G$4,IF('Priorità aree (1-2-3)'!M27=3,'Inserimento coef'!$G$5,)))))*(IF($C25="P.",'Inserimento coef'!$J$3,'Inserimento coef'!$J$4))*(IF('Priorità aree (1-2-3)'!M27=0,0,1))</f>
        <v>16</v>
      </c>
      <c r="N25" s="22">
        <f>('Inserimento coef'!$D$13+(IF('Priorità aree (1-2-3)'!N27=1,'Inserimento coef'!$G$3,IF('Priorità aree (1-2-3)'!N27=2,'Inserimento coef'!$G$4,IF('Priorità aree (1-2-3)'!N27=3,'Inserimento coef'!$G$5)))))*(IF($C25="P.",'Inserimento coef'!$J$3,'Inserimento coef'!$J$4))*(IF('Priorità aree (1-2-3)'!N27=0,0,1))</f>
        <v>19</v>
      </c>
      <c r="O25" s="22">
        <f>('Inserimento coef'!$D$14+(IF('Priorità aree (1-2-3)'!O27=1,'Inserimento coef'!$G$3,IF('Priorità aree (1-2-3)'!O27=2,'Inserimento coef'!$G$4,IF('Priorità aree (1-2-3)'!O27=3,'Inserimento coef'!$G$5)))))*(IF($C25="P.",'Inserimento coef'!$J$3,'Inserimento coef'!$J$4))*(IF('Priorità aree (1-2-3)'!O27=0,0,1))</f>
        <v>15</v>
      </c>
      <c r="P25" s="22">
        <f>('Inserimento coef'!$D$15+(IF('Priorità aree (1-2-3)'!P27=1,'Inserimento coef'!$G$3,IF('Priorità aree (1-2-3)'!P27=2,'Inserimento coef'!$G$4,IF('Priorità aree (1-2-3)'!P27=3,'Inserimento coef'!$G$5)))))*(IF($C25="P.",'Inserimento coef'!$J$3,'Inserimento coef'!$J$4))*(IF('Priorità aree (1-2-3)'!P27=0,0,1))</f>
        <v>18</v>
      </c>
      <c r="Q25" s="22">
        <f>('Inserimento coef'!$D$16+(IF('Priorità aree (1-2-3)'!Q27=1,'Inserimento coef'!$G$3,IF('Priorità aree (1-2-3)'!Q27=2,'Inserimento coef'!$G$4,IF('Priorità aree (1-2-3)'!Q27=3,'Inserimento coef'!$G$5)))))*(IF($C25="P.",'Inserimento coef'!$J$3,'Inserimento coef'!$J$4))*(IF('Priorità aree (1-2-3)'!Q27=0,0,1))</f>
        <v>18</v>
      </c>
      <c r="R25" s="22">
        <f>('Inserimento coef'!$D$17+(IF('Priorità aree (1-2-3)'!R27=1,'Inserimento coef'!$G$3,IF('Priorità aree (1-2-3)'!R27=2,'Inserimento coef'!$G$4,IF('Priorità aree (1-2-3)'!R27=3,'Inserimento coef'!$G$5)))))*(IF($C25="P.",'Inserimento coef'!$J$3,'Inserimento coef'!$J$4))*(IF('Priorità aree (1-2-3)'!R27=0,0,1))</f>
        <v>19</v>
      </c>
      <c r="S25" s="22">
        <f>('Inserimento coef'!$D$18+(IF('Priorità aree (1-2-3)'!S27=1,'Inserimento coef'!$G$3,IF('Priorità aree (1-2-3)'!S27=2,'Inserimento coef'!$G$4,IF('Priorità aree (1-2-3)'!S27=3,'Inserimento coef'!$G$5)))))*(IF($C25="P.",'Inserimento coef'!$J$3,'Inserimento coef'!$J$4))*(IF('Priorità aree (1-2-3)'!S27=0,0,1))</f>
        <v>12.600000000000001</v>
      </c>
      <c r="T25" s="22">
        <f>('Inserimento coef'!$D$19+(IF('Priorità aree (1-2-3)'!T27=1,'Inserimento coef'!$G$3,IF('Priorità aree (1-2-3)'!T27=2,'Inserimento coef'!$G$4,IF('Priorità aree (1-2-3)'!T27=3,'Inserimento coef'!$G$5)))))*(IF($C25="P.",'Inserimento coef'!$J$3,'Inserimento coef'!$J$4))*(IF('Priorità aree (1-2-3)'!T27=0,0,1))</f>
        <v>8.34</v>
      </c>
      <c r="U25" s="22">
        <f>('Inserimento coef'!$D$20+(IF('Priorità aree (1-2-3)'!U27=1,'Inserimento coef'!$G$3,IF('Priorità aree (1-2-3)'!U27=2,'Inserimento coef'!$G$4,IF('Priorità aree (1-2-3)'!U27=3,'Inserimento coef'!$G$5)))))*(IF($C25="P.",'Inserimento coef'!$J$3,'Inserimento coef'!$J$4))*(IF('Priorità aree (1-2-3)'!U27=0,0,1))</f>
        <v>16</v>
      </c>
    </row>
    <row r="26" spans="2:21" ht="49.9" customHeight="1" x14ac:dyDescent="0.25">
      <c r="B26" s="71"/>
      <c r="C26" s="56" t="s">
        <v>108</v>
      </c>
      <c r="D26" s="22">
        <f>('Inserimento coef'!$D$3+(IF('Priorità aree (1-2-3)'!D28=1,'Inserimento coef'!$G$3,IF('Priorità aree (1-2-3)'!D28=2,'Inserimento coef'!$G$4,IF('Priorità aree (1-2-3)'!D28=3,'Inserimento coef'!$G$5,)))))*(IF($C26="P.",'Inserimento coef'!$J$3,'Inserimento coef'!$J$4))*(IF('Priorità aree (1-2-3)'!D28=0,0,1))</f>
        <v>18</v>
      </c>
      <c r="E26" s="22">
        <f>('Inserimento coef'!$D$4+(IF('Priorità aree (1-2-3)'!E28=1,'Inserimento coef'!$G$3,IF('Priorità aree (1-2-3)'!E28=2,'Inserimento coef'!$G$4,IF('Priorità aree (1-2-3)'!E28=3,'Inserimento coef'!$G$5,)))))*(IF($C26="P.",'Inserimento coef'!$J$3,'Inserimento coef'!$J$4))*(IF('Priorità aree (1-2-3)'!E28=0,0,1))</f>
        <v>19</v>
      </c>
      <c r="F26" s="22">
        <f>('Inserimento coef'!$D$5+(IF('Priorità aree (1-2-3)'!F28=1,'Inserimento coef'!$G$3,IF('Priorità aree (1-2-3)'!F28=2,'Inserimento coef'!$G$4,IF('Priorità aree (1-2-3)'!F28=3,'Inserimento coef'!$G$5,)))))*(IF($C26="P.",'Inserimento coef'!$J$3,'Inserimento coef'!$J$4))*(IF('Priorità aree (1-2-3)'!F28=0,0,1))</f>
        <v>14.6</v>
      </c>
      <c r="G26" s="22">
        <f>('Inserimento coef'!$D$6+(IF('Priorità aree (1-2-3)'!G28=1,'Inserimento coef'!$G$3,IF('Priorità aree (1-2-3)'!G28=2,'Inserimento coef'!$G$4,IF('Priorità aree (1-2-3)'!G28=3,'Inserimento coef'!$G$5,)))))*(IF($C26="P.",'Inserimento coef'!$J$3,'Inserimento coef'!$J$4))*(IF('Priorità aree (1-2-3)'!G28=0,0,1))</f>
        <v>10.34</v>
      </c>
      <c r="H26" s="22">
        <f>('Inserimento coef'!$D$7+(IF('Priorità aree (1-2-3)'!H28=1,'Inserimento coef'!$G$3,IF('Priorità aree (1-2-3)'!H28=2,'Inserimento coef'!$G$4,IF('Priorità aree (1-2-3)'!H28=3,'Inserimento coef'!$G$5,)))))*(IF($C26="P.",'Inserimento coef'!$J$3,'Inserimento coef'!$J$4))*(IF('Priorità aree (1-2-3)'!H28=0,0,1))</f>
        <v>16.600000000000001</v>
      </c>
      <c r="I26" s="22">
        <f>('Inserimento coef'!$D$8+(IF('Priorità aree (1-2-3)'!I28=1,'Inserimento coef'!$G$3,IF('Priorità aree (1-2-3)'!I28=2,'Inserimento coef'!$G$4,IF('Priorità aree (1-2-3)'!I28=3,'Inserimento coef'!$G$5,)))))*(IF($C26="P.",'Inserimento coef'!$J$3,'Inserimento coef'!$J$4))*(IF('Priorità aree (1-2-3)'!I28=0,0,1))</f>
        <v>20</v>
      </c>
      <c r="J26" s="22">
        <f>('Inserimento coef'!$D$9+(IF('Priorità aree (1-2-3)'!J28=1,'Inserimento coef'!$G$3,IF('Priorità aree (1-2-3)'!J28=2,'Inserimento coef'!$G$4,IF('Priorità aree (1-2-3)'!J28=3,'Inserimento coef'!$G$5,)))))*(IF($C26="P.",'Inserimento coef'!$J$3,'Inserimento coef'!$J$4))*(IF('Priorità aree (1-2-3)'!J28=0,0,1))</f>
        <v>20</v>
      </c>
      <c r="K26" s="22">
        <f>('Inserimento coef'!$D$10+(IF('Priorità aree (1-2-3)'!K28=1,'Inserimento coef'!$G$3,IF('Priorità aree (1-2-3)'!K28=2,'Inserimento coef'!$G$4,IF('Priorità aree (1-2-3)'!K28=3,'Inserimento coef'!$G$5,)))))*(IF($C26="P.",'Inserimento coef'!$J$3,'Inserimento coef'!$J$4))*(IF('Priorità aree (1-2-3)'!K28=0,0,1))</f>
        <v>14.6</v>
      </c>
      <c r="L26" s="22">
        <f>('Inserimento coef'!$D$11+(IF('Priorità aree (1-2-3)'!L28=1,'Inserimento coef'!$G$3,IF('Priorità aree (1-2-3)'!L28=2,'Inserimento coef'!$G$4,IF('Priorità aree (1-2-3)'!L28=3,'Inserimento coef'!$G$5,)))))*(IF($C26="P.",'Inserimento coef'!$J$3,'Inserimento coef'!$J$4))*(IF('Priorità aree (1-2-3)'!L28=0,0,1))</f>
        <v>16</v>
      </c>
      <c r="M26" s="22">
        <f>('Inserimento coef'!$D$12+(IF('Priorità aree (1-2-3)'!M28=1,'Inserimento coef'!$G$3,IF('Priorità aree (1-2-3)'!M28=2,'Inserimento coef'!$G$4,IF('Priorità aree (1-2-3)'!M28=3,'Inserimento coef'!$G$5,)))))*(IF($C26="P.",'Inserimento coef'!$J$3,'Inserimento coef'!$J$4))*(IF('Priorità aree (1-2-3)'!M28=0,0,1))</f>
        <v>16</v>
      </c>
      <c r="N26" s="22">
        <f>('Inserimento coef'!$D$13+(IF('Priorità aree (1-2-3)'!N28=1,'Inserimento coef'!$G$3,IF('Priorità aree (1-2-3)'!N28=2,'Inserimento coef'!$G$4,IF('Priorità aree (1-2-3)'!N28=3,'Inserimento coef'!$G$5)))))*(IF($C26="P.",'Inserimento coef'!$J$3,'Inserimento coef'!$J$4))*(IF('Priorità aree (1-2-3)'!N28=0,0,1))</f>
        <v>19</v>
      </c>
      <c r="O26" s="22">
        <f>('Inserimento coef'!$D$14+(IF('Priorità aree (1-2-3)'!O28=1,'Inserimento coef'!$G$3,IF('Priorità aree (1-2-3)'!O28=2,'Inserimento coef'!$G$4,IF('Priorità aree (1-2-3)'!O28=3,'Inserimento coef'!$G$5)))))*(IF($C26="P.",'Inserimento coef'!$J$3,'Inserimento coef'!$J$4))*(IF('Priorità aree (1-2-3)'!O28=0,0,1))</f>
        <v>15</v>
      </c>
      <c r="P26" s="22">
        <f>('Inserimento coef'!$D$15+(IF('Priorità aree (1-2-3)'!P28=1,'Inserimento coef'!$G$3,IF('Priorità aree (1-2-3)'!P28=2,'Inserimento coef'!$G$4,IF('Priorità aree (1-2-3)'!P28=3,'Inserimento coef'!$G$5)))))*(IF($C26="P.",'Inserimento coef'!$J$3,'Inserimento coef'!$J$4))*(IF('Priorità aree (1-2-3)'!P28=0,0,1))</f>
        <v>14.6</v>
      </c>
      <c r="Q26" s="22">
        <f>('Inserimento coef'!$D$16+(IF('Priorità aree (1-2-3)'!Q28=1,'Inserimento coef'!$G$3,IF('Priorità aree (1-2-3)'!Q28=2,'Inserimento coef'!$G$4,IF('Priorità aree (1-2-3)'!Q28=3,'Inserimento coef'!$G$5)))))*(IF($C26="P.",'Inserimento coef'!$J$3,'Inserimento coef'!$J$4))*(IF('Priorità aree (1-2-3)'!Q28=0,0,1))</f>
        <v>18</v>
      </c>
      <c r="R26" s="22">
        <f>('Inserimento coef'!$D$17+(IF('Priorità aree (1-2-3)'!R28=1,'Inserimento coef'!$G$3,IF('Priorità aree (1-2-3)'!R28=2,'Inserimento coef'!$G$4,IF('Priorità aree (1-2-3)'!R28=3,'Inserimento coef'!$G$5)))))*(IF($C26="P.",'Inserimento coef'!$J$3,'Inserimento coef'!$J$4))*(IF('Priorità aree (1-2-3)'!R28=0,0,1))</f>
        <v>19</v>
      </c>
      <c r="S26" s="22">
        <f>('Inserimento coef'!$D$18+(IF('Priorità aree (1-2-3)'!S28=1,'Inserimento coef'!$G$3,IF('Priorità aree (1-2-3)'!S28=2,'Inserimento coef'!$G$4,IF('Priorità aree (1-2-3)'!S28=3,'Inserimento coef'!$G$5)))))*(IF($C26="P.",'Inserimento coef'!$J$3,'Inserimento coef'!$J$4))*(IF('Priorità aree (1-2-3)'!S28=0,0,1))</f>
        <v>12.600000000000001</v>
      </c>
      <c r="T26" s="22">
        <f>('Inserimento coef'!$D$19+(IF('Priorità aree (1-2-3)'!T28=1,'Inserimento coef'!$G$3,IF('Priorità aree (1-2-3)'!T28=2,'Inserimento coef'!$G$4,IF('Priorità aree (1-2-3)'!T28=3,'Inserimento coef'!$G$5)))))*(IF($C26="P.",'Inserimento coef'!$J$3,'Inserimento coef'!$J$4))*(IF('Priorità aree (1-2-3)'!T28=0,0,1))</f>
        <v>11.600000000000001</v>
      </c>
      <c r="U26" s="22">
        <f>('Inserimento coef'!$D$20+(IF('Priorità aree (1-2-3)'!U28=1,'Inserimento coef'!$G$3,IF('Priorità aree (1-2-3)'!U28=2,'Inserimento coef'!$G$4,IF('Priorità aree (1-2-3)'!U28=3,'Inserimento coef'!$G$5)))))*(IF($C26="P.",'Inserimento coef'!$J$3,'Inserimento coef'!$J$4))*(IF('Priorità aree (1-2-3)'!U28=0,0,1))</f>
        <v>16</v>
      </c>
    </row>
    <row r="27" spans="2:21" ht="49.9" customHeight="1" x14ac:dyDescent="0.25">
      <c r="B27" s="62" t="s">
        <v>20</v>
      </c>
      <c r="C27" s="56" t="s">
        <v>107</v>
      </c>
      <c r="D27" s="22">
        <f>('Inserimento coef'!$D$3+(IF('Priorità aree (1-2-3)'!D29=1,'Inserimento coef'!$G$3,IF('Priorità aree (1-2-3)'!D29=2,'Inserimento coef'!$G$4,IF('Priorità aree (1-2-3)'!D29=3,'Inserimento coef'!$G$5,)))))*(IF($C27="P.",'Inserimento coef'!$J$3,'Inserimento coef'!$J$4))*(IF('Priorità aree (1-2-3)'!D29=0,0,1))</f>
        <v>14.6</v>
      </c>
      <c r="E27" s="22">
        <f>('Inserimento coef'!$D$4+(IF('Priorità aree (1-2-3)'!E29=1,'Inserimento coef'!$G$3,IF('Priorità aree (1-2-3)'!E29=2,'Inserimento coef'!$G$4,IF('Priorità aree (1-2-3)'!E29=3,'Inserimento coef'!$G$5,)))))*(IF($C27="P.",'Inserimento coef'!$J$3,'Inserimento coef'!$J$4))*(IF('Priorità aree (1-2-3)'!E29=0,0,1))</f>
        <v>0</v>
      </c>
      <c r="F27" s="22">
        <f>('Inserimento coef'!$D$5+(IF('Priorità aree (1-2-3)'!F29=1,'Inserimento coef'!$G$3,IF('Priorità aree (1-2-3)'!F29=2,'Inserimento coef'!$G$4,IF('Priorità aree (1-2-3)'!F29=3,'Inserimento coef'!$G$5,)))))*(IF($C27="P.",'Inserimento coef'!$J$3,'Inserimento coef'!$J$4))*(IF('Priorità aree (1-2-3)'!F29=0,0,1))</f>
        <v>0</v>
      </c>
      <c r="G27" s="22">
        <f>('Inserimento coef'!$D$6+(IF('Priorità aree (1-2-3)'!G29=1,'Inserimento coef'!$G$3,IF('Priorità aree (1-2-3)'!G29=2,'Inserimento coef'!$G$4,IF('Priorità aree (1-2-3)'!G29=3,'Inserimento coef'!$G$5,)))))*(IF($C27="P.",'Inserimento coef'!$J$3,'Inserimento coef'!$J$4))*(IF('Priorità aree (1-2-3)'!G29=0,0,1))</f>
        <v>17</v>
      </c>
      <c r="H27" s="22">
        <f>('Inserimento coef'!$D$7+(IF('Priorità aree (1-2-3)'!H29=1,'Inserimento coef'!$G$3,IF('Priorità aree (1-2-3)'!H29=2,'Inserimento coef'!$G$4,IF('Priorità aree (1-2-3)'!H29=3,'Inserimento coef'!$G$5,)))))*(IF($C27="P.",'Inserimento coef'!$J$3,'Inserimento coef'!$J$4))*(IF('Priorità aree (1-2-3)'!H29=0,0,1))</f>
        <v>20</v>
      </c>
      <c r="I27" s="22">
        <f>('Inserimento coef'!$D$8+(IF('Priorità aree (1-2-3)'!I29=1,'Inserimento coef'!$G$3,IF('Priorità aree (1-2-3)'!I29=2,'Inserimento coef'!$G$4,IF('Priorità aree (1-2-3)'!I29=3,'Inserimento coef'!$G$5,)))))*(IF($C27="P.",'Inserimento coef'!$J$3,'Inserimento coef'!$J$4))*(IF('Priorità aree (1-2-3)'!I29=0,0,1))</f>
        <v>20</v>
      </c>
      <c r="J27" s="22">
        <f>('Inserimento coef'!$D$9+(IF('Priorità aree (1-2-3)'!J29=1,'Inserimento coef'!$G$3,IF('Priorità aree (1-2-3)'!J29=2,'Inserimento coef'!$G$4,IF('Priorità aree (1-2-3)'!J29=3,'Inserimento coef'!$G$5,)))))*(IF($C27="P.",'Inserimento coef'!$J$3,'Inserimento coef'!$J$4))*(IF('Priorità aree (1-2-3)'!J29=0,0,1))</f>
        <v>20</v>
      </c>
      <c r="K27" s="22">
        <f>('Inserimento coef'!$D$10+(IF('Priorità aree (1-2-3)'!K29=1,'Inserimento coef'!$G$3,IF('Priorità aree (1-2-3)'!K29=2,'Inserimento coef'!$G$4,IF('Priorità aree (1-2-3)'!K29=3,'Inserimento coef'!$G$5,)))))*(IF($C27="P.",'Inserimento coef'!$J$3,'Inserimento coef'!$J$4))*(IF('Priorità aree (1-2-3)'!K29=0,0,1))</f>
        <v>11.340000000000002</v>
      </c>
      <c r="L27" s="22">
        <f>('Inserimento coef'!$D$11+(IF('Priorità aree (1-2-3)'!L29=1,'Inserimento coef'!$G$3,IF('Priorità aree (1-2-3)'!L29=2,'Inserimento coef'!$G$4,IF('Priorità aree (1-2-3)'!L29=3,'Inserimento coef'!$G$5,)))))*(IF($C27="P.",'Inserimento coef'!$J$3,'Inserimento coef'!$J$4))*(IF('Priorità aree (1-2-3)'!L29=0,0,1))</f>
        <v>16</v>
      </c>
      <c r="M27" s="22">
        <f>('Inserimento coef'!$D$12+(IF('Priorità aree (1-2-3)'!M29=1,'Inserimento coef'!$G$3,IF('Priorità aree (1-2-3)'!M29=2,'Inserimento coef'!$G$4,IF('Priorità aree (1-2-3)'!M29=3,'Inserimento coef'!$G$5,)))))*(IF($C27="P.",'Inserimento coef'!$J$3,'Inserimento coef'!$J$4))*(IF('Priorità aree (1-2-3)'!M29=0,0,1))</f>
        <v>0</v>
      </c>
      <c r="N27" s="22">
        <f>('Inserimento coef'!$D$13+(IF('Priorità aree (1-2-3)'!N29=1,'Inserimento coef'!$G$3,IF('Priorità aree (1-2-3)'!N29=2,'Inserimento coef'!$G$4,IF('Priorità aree (1-2-3)'!N29=3,'Inserimento coef'!$G$5)))))*(IF($C27="P.",'Inserimento coef'!$J$3,'Inserimento coef'!$J$4))*(IF('Priorità aree (1-2-3)'!N29=0,0,1))</f>
        <v>19</v>
      </c>
      <c r="O27" s="22">
        <f>('Inserimento coef'!$D$14+(IF('Priorità aree (1-2-3)'!O29=1,'Inserimento coef'!$G$3,IF('Priorità aree (1-2-3)'!O29=2,'Inserimento coef'!$G$4,IF('Priorità aree (1-2-3)'!O29=3,'Inserimento coef'!$G$5)))))*(IF($C27="P.",'Inserimento coef'!$J$3,'Inserimento coef'!$J$4))*(IF('Priorità aree (1-2-3)'!O29=0,0,1))</f>
        <v>11.600000000000001</v>
      </c>
      <c r="P27" s="22">
        <f>('Inserimento coef'!$D$15+(IF('Priorità aree (1-2-3)'!P29=1,'Inserimento coef'!$G$3,IF('Priorità aree (1-2-3)'!P29=2,'Inserimento coef'!$G$4,IF('Priorità aree (1-2-3)'!P29=3,'Inserimento coef'!$G$5)))))*(IF($C27="P.",'Inserimento coef'!$J$3,'Inserimento coef'!$J$4))*(IF('Priorità aree (1-2-3)'!P29=0,0,1))</f>
        <v>11.340000000000002</v>
      </c>
      <c r="Q27" s="22">
        <f>('Inserimento coef'!$D$16+(IF('Priorità aree (1-2-3)'!Q29=1,'Inserimento coef'!$G$3,IF('Priorità aree (1-2-3)'!Q29=2,'Inserimento coef'!$G$4,IF('Priorità aree (1-2-3)'!Q29=3,'Inserimento coef'!$G$5)))))*(IF($C27="P.",'Inserimento coef'!$J$3,'Inserimento coef'!$J$4))*(IF('Priorità aree (1-2-3)'!Q29=0,0,1))</f>
        <v>11.340000000000002</v>
      </c>
      <c r="R27" s="22">
        <f>('Inserimento coef'!$D$17+(IF('Priorità aree (1-2-3)'!R29=1,'Inserimento coef'!$G$3,IF('Priorità aree (1-2-3)'!R29=2,'Inserimento coef'!$G$4,IF('Priorità aree (1-2-3)'!R29=3,'Inserimento coef'!$G$5)))))*(IF($C27="P.",'Inserimento coef'!$J$3,'Inserimento coef'!$J$4))*(IF('Priorità aree (1-2-3)'!R29=0,0,1))</f>
        <v>12.34</v>
      </c>
      <c r="S27" s="22">
        <f>('Inserimento coef'!$D$18+(IF('Priorità aree (1-2-3)'!S29=1,'Inserimento coef'!$G$3,IF('Priorità aree (1-2-3)'!S29=2,'Inserimento coef'!$G$4,IF('Priorità aree (1-2-3)'!S29=3,'Inserimento coef'!$G$5)))))*(IF($C27="P.",'Inserimento coef'!$J$3,'Inserimento coef'!$J$4))*(IF('Priorità aree (1-2-3)'!S29=0,0,1))</f>
        <v>9.3400000000000016</v>
      </c>
      <c r="T27" s="22">
        <f>('Inserimento coef'!$D$19+(IF('Priorità aree (1-2-3)'!T29=1,'Inserimento coef'!$G$3,IF('Priorità aree (1-2-3)'!T29=2,'Inserimento coef'!$G$4,IF('Priorità aree (1-2-3)'!T29=3,'Inserimento coef'!$G$5)))))*(IF($C27="P.",'Inserimento coef'!$J$3,'Inserimento coef'!$J$4))*(IF('Priorità aree (1-2-3)'!T29=0,0,1))</f>
        <v>8.34</v>
      </c>
      <c r="U27" s="22">
        <f>('Inserimento coef'!$D$20+(IF('Priorità aree (1-2-3)'!U29=1,'Inserimento coef'!$G$3,IF('Priorità aree (1-2-3)'!U29=2,'Inserimento coef'!$G$4,IF('Priorità aree (1-2-3)'!U29=3,'Inserimento coef'!$G$5)))))*(IF($C27="P.",'Inserimento coef'!$J$3,'Inserimento coef'!$J$4))*(IF('Priorità aree (1-2-3)'!U29=0,0,1))</f>
        <v>0</v>
      </c>
    </row>
    <row r="28" spans="2:21" ht="49.9" customHeight="1" x14ac:dyDescent="0.25">
      <c r="B28" s="63"/>
      <c r="C28" s="56" t="s">
        <v>108</v>
      </c>
      <c r="D28" s="22">
        <f>('Inserimento coef'!$D$3+(IF('Priorità aree (1-2-3)'!D30=1,'Inserimento coef'!$G$3,IF('Priorità aree (1-2-3)'!D30=2,'Inserimento coef'!$G$4,IF('Priorità aree (1-2-3)'!D30=3,'Inserimento coef'!$G$5,)))))*(IF($C28="P.",'Inserimento coef'!$J$3,'Inserimento coef'!$J$4))*(IF('Priorità aree (1-2-3)'!D30=0,0,1))</f>
        <v>14.6</v>
      </c>
      <c r="E28" s="22">
        <f>('Inserimento coef'!$D$4+(IF('Priorità aree (1-2-3)'!E30=1,'Inserimento coef'!$G$3,IF('Priorità aree (1-2-3)'!E30=2,'Inserimento coef'!$G$4,IF('Priorità aree (1-2-3)'!E30=3,'Inserimento coef'!$G$5,)))))*(IF($C28="P.",'Inserimento coef'!$J$3,'Inserimento coef'!$J$4))*(IF('Priorità aree (1-2-3)'!E30=0,0,1))</f>
        <v>0</v>
      </c>
      <c r="F28" s="22">
        <f>('Inserimento coef'!$D$5+(IF('Priorità aree (1-2-3)'!F30=1,'Inserimento coef'!$G$3,IF('Priorità aree (1-2-3)'!F30=2,'Inserimento coef'!$G$4,IF('Priorità aree (1-2-3)'!F30=3,'Inserimento coef'!$G$5,)))))*(IF($C28="P.",'Inserimento coef'!$J$3,'Inserimento coef'!$J$4))*(IF('Priorità aree (1-2-3)'!F30=0,0,1))</f>
        <v>0</v>
      </c>
      <c r="G28" s="22">
        <f>('Inserimento coef'!$D$6+(IF('Priorità aree (1-2-3)'!G30=1,'Inserimento coef'!$G$3,IF('Priorità aree (1-2-3)'!G30=2,'Inserimento coef'!$G$4,IF('Priorità aree (1-2-3)'!G30=3,'Inserimento coef'!$G$5,)))))*(IF($C28="P.",'Inserimento coef'!$J$3,'Inserimento coef'!$J$4))*(IF('Priorità aree (1-2-3)'!G30=0,0,1))</f>
        <v>17</v>
      </c>
      <c r="H28" s="22">
        <f>('Inserimento coef'!$D$7+(IF('Priorità aree (1-2-3)'!H30=1,'Inserimento coef'!$G$3,IF('Priorità aree (1-2-3)'!H30=2,'Inserimento coef'!$G$4,IF('Priorità aree (1-2-3)'!H30=3,'Inserimento coef'!$G$5,)))))*(IF($C28="P.",'Inserimento coef'!$J$3,'Inserimento coef'!$J$4))*(IF('Priorità aree (1-2-3)'!H30=0,0,1))</f>
        <v>16.600000000000001</v>
      </c>
      <c r="I28" s="22">
        <f>('Inserimento coef'!$D$8+(IF('Priorità aree (1-2-3)'!I30=1,'Inserimento coef'!$G$3,IF('Priorità aree (1-2-3)'!I30=2,'Inserimento coef'!$G$4,IF('Priorità aree (1-2-3)'!I30=3,'Inserimento coef'!$G$5,)))))*(IF($C28="P.",'Inserimento coef'!$J$3,'Inserimento coef'!$J$4))*(IF('Priorità aree (1-2-3)'!I30=0,0,1))</f>
        <v>20</v>
      </c>
      <c r="J28" s="22">
        <f>('Inserimento coef'!$D$9+(IF('Priorità aree (1-2-3)'!J30=1,'Inserimento coef'!$G$3,IF('Priorità aree (1-2-3)'!J30=2,'Inserimento coef'!$G$4,IF('Priorità aree (1-2-3)'!J30=3,'Inserimento coef'!$G$5,)))))*(IF($C28="P.",'Inserimento coef'!$J$3,'Inserimento coef'!$J$4))*(IF('Priorità aree (1-2-3)'!J30=0,0,1))</f>
        <v>20</v>
      </c>
      <c r="K28" s="22">
        <f>('Inserimento coef'!$D$10+(IF('Priorità aree (1-2-3)'!K30=1,'Inserimento coef'!$G$3,IF('Priorità aree (1-2-3)'!K30=2,'Inserimento coef'!$G$4,IF('Priorità aree (1-2-3)'!K30=3,'Inserimento coef'!$G$5,)))))*(IF($C28="P.",'Inserimento coef'!$J$3,'Inserimento coef'!$J$4))*(IF('Priorità aree (1-2-3)'!K30=0,0,1))</f>
        <v>11.340000000000002</v>
      </c>
      <c r="L28" s="22">
        <f>('Inserimento coef'!$D$11+(IF('Priorità aree (1-2-3)'!L30=1,'Inserimento coef'!$G$3,IF('Priorità aree (1-2-3)'!L30=2,'Inserimento coef'!$G$4,IF('Priorità aree (1-2-3)'!L30=3,'Inserimento coef'!$G$5,)))))*(IF($C28="P.",'Inserimento coef'!$J$3,'Inserimento coef'!$J$4))*(IF('Priorità aree (1-2-3)'!L30=0,0,1))</f>
        <v>16</v>
      </c>
      <c r="M28" s="22">
        <f>('Inserimento coef'!$D$12+(IF('Priorità aree (1-2-3)'!M30=1,'Inserimento coef'!$G$3,IF('Priorità aree (1-2-3)'!M30=2,'Inserimento coef'!$G$4,IF('Priorità aree (1-2-3)'!M30=3,'Inserimento coef'!$G$5,)))))*(IF($C28="P.",'Inserimento coef'!$J$3,'Inserimento coef'!$J$4))*(IF('Priorità aree (1-2-3)'!M30=0,0,1))</f>
        <v>0</v>
      </c>
      <c r="N28" s="22">
        <f>('Inserimento coef'!$D$13+(IF('Priorità aree (1-2-3)'!N30=1,'Inserimento coef'!$G$3,IF('Priorità aree (1-2-3)'!N30=2,'Inserimento coef'!$G$4,IF('Priorità aree (1-2-3)'!N30=3,'Inserimento coef'!$G$5)))))*(IF($C28="P.",'Inserimento coef'!$J$3,'Inserimento coef'!$J$4))*(IF('Priorità aree (1-2-3)'!N30=0,0,1))</f>
        <v>15.600000000000001</v>
      </c>
      <c r="O28" s="22">
        <f>('Inserimento coef'!$D$14+(IF('Priorità aree (1-2-3)'!O30=1,'Inserimento coef'!$G$3,IF('Priorità aree (1-2-3)'!O30=2,'Inserimento coef'!$G$4,IF('Priorità aree (1-2-3)'!O30=3,'Inserimento coef'!$G$5)))))*(IF($C28="P.",'Inserimento coef'!$J$3,'Inserimento coef'!$J$4))*(IF('Priorità aree (1-2-3)'!O30=0,0,1))</f>
        <v>11.600000000000001</v>
      </c>
      <c r="P28" s="22">
        <f>('Inserimento coef'!$D$15+(IF('Priorità aree (1-2-3)'!P30=1,'Inserimento coef'!$G$3,IF('Priorità aree (1-2-3)'!P30=2,'Inserimento coef'!$G$4,IF('Priorità aree (1-2-3)'!P30=3,'Inserimento coef'!$G$5)))))*(IF($C28="P.",'Inserimento coef'!$J$3,'Inserimento coef'!$J$4))*(IF('Priorità aree (1-2-3)'!P30=0,0,1))</f>
        <v>11.340000000000002</v>
      </c>
      <c r="Q28" s="22">
        <f>('Inserimento coef'!$D$16+(IF('Priorità aree (1-2-3)'!Q30=1,'Inserimento coef'!$G$3,IF('Priorità aree (1-2-3)'!Q30=2,'Inserimento coef'!$G$4,IF('Priorità aree (1-2-3)'!Q30=3,'Inserimento coef'!$G$5)))))*(IF($C28="P.",'Inserimento coef'!$J$3,'Inserimento coef'!$J$4))*(IF('Priorità aree (1-2-3)'!Q30=0,0,1))</f>
        <v>11.340000000000002</v>
      </c>
      <c r="R28" s="22">
        <f>('Inserimento coef'!$D$17+(IF('Priorità aree (1-2-3)'!R30=1,'Inserimento coef'!$G$3,IF('Priorità aree (1-2-3)'!R30=2,'Inserimento coef'!$G$4,IF('Priorità aree (1-2-3)'!R30=3,'Inserimento coef'!$G$5)))))*(IF($C28="P.",'Inserimento coef'!$J$3,'Inserimento coef'!$J$4))*(IF('Priorità aree (1-2-3)'!R30=0,0,1))</f>
        <v>12.34</v>
      </c>
      <c r="S28" s="22">
        <f>('Inserimento coef'!$D$18+(IF('Priorità aree (1-2-3)'!S30=1,'Inserimento coef'!$G$3,IF('Priorità aree (1-2-3)'!S30=2,'Inserimento coef'!$G$4,IF('Priorità aree (1-2-3)'!S30=3,'Inserimento coef'!$G$5)))))*(IF($C28="P.",'Inserimento coef'!$J$3,'Inserimento coef'!$J$4))*(IF('Priorità aree (1-2-3)'!S30=0,0,1))</f>
        <v>9.3400000000000016</v>
      </c>
      <c r="T28" s="22">
        <f>('Inserimento coef'!$D$19+(IF('Priorità aree (1-2-3)'!T30=1,'Inserimento coef'!$G$3,IF('Priorità aree (1-2-3)'!T30=2,'Inserimento coef'!$G$4,IF('Priorità aree (1-2-3)'!T30=3,'Inserimento coef'!$G$5)))))*(IF($C28="P.",'Inserimento coef'!$J$3,'Inserimento coef'!$J$4))*(IF('Priorità aree (1-2-3)'!T30=0,0,1))</f>
        <v>8.34</v>
      </c>
      <c r="U28" s="22">
        <f>('Inserimento coef'!$D$20+(IF('Priorità aree (1-2-3)'!U30=1,'Inserimento coef'!$G$3,IF('Priorità aree (1-2-3)'!U30=2,'Inserimento coef'!$G$4,IF('Priorità aree (1-2-3)'!U30=3,'Inserimento coef'!$G$5)))))*(IF($C28="P.",'Inserimento coef'!$J$3,'Inserimento coef'!$J$4))*(IF('Priorità aree (1-2-3)'!U30=0,0,1))</f>
        <v>0</v>
      </c>
    </row>
    <row r="29" spans="2:21" ht="49.9" customHeight="1" x14ac:dyDescent="0.25">
      <c r="B29" s="62" t="s">
        <v>21</v>
      </c>
      <c r="C29" s="56" t="s">
        <v>107</v>
      </c>
      <c r="D29" s="22">
        <f>('Inserimento coef'!$D$3+(IF('Priorità aree (1-2-3)'!D31=1,'Inserimento coef'!$G$3,IF('Priorità aree (1-2-3)'!D31=2,'Inserimento coef'!$G$4,IF('Priorità aree (1-2-3)'!D31=3,'Inserimento coef'!$G$5,)))))*(IF($C29="P.",'Inserimento coef'!$J$3,'Inserimento coef'!$J$4))*(IF('Priorità aree (1-2-3)'!D31=0,0,1))</f>
        <v>18</v>
      </c>
      <c r="E29" s="22">
        <f>('Inserimento coef'!$D$4+(IF('Priorità aree (1-2-3)'!E31=1,'Inserimento coef'!$G$3,IF('Priorità aree (1-2-3)'!E31=2,'Inserimento coef'!$G$4,IF('Priorità aree (1-2-3)'!E31=3,'Inserimento coef'!$G$5,)))))*(IF($C29="P.",'Inserimento coef'!$J$3,'Inserimento coef'!$J$4))*(IF('Priorità aree (1-2-3)'!E31=0,0,1))</f>
        <v>19</v>
      </c>
      <c r="F29" s="22">
        <f>('Inserimento coef'!$D$5+(IF('Priorità aree (1-2-3)'!F31=1,'Inserimento coef'!$G$3,IF('Priorità aree (1-2-3)'!F31=2,'Inserimento coef'!$G$4,IF('Priorità aree (1-2-3)'!F31=3,'Inserimento coef'!$G$5,)))))*(IF($C29="P.",'Inserimento coef'!$J$3,'Inserimento coef'!$J$4))*(IF('Priorità aree (1-2-3)'!F31=0,0,1))</f>
        <v>18</v>
      </c>
      <c r="G29" s="22">
        <f>('Inserimento coef'!$D$6+(IF('Priorità aree (1-2-3)'!G31=1,'Inserimento coef'!$G$3,IF('Priorità aree (1-2-3)'!G31=2,'Inserimento coef'!$G$4,IF('Priorità aree (1-2-3)'!G31=3,'Inserimento coef'!$G$5,)))))*(IF($C29="P.",'Inserimento coef'!$J$3,'Inserimento coef'!$J$4))*(IF('Priorità aree (1-2-3)'!G31=0,0,1))</f>
        <v>17</v>
      </c>
      <c r="H29" s="22">
        <f>('Inserimento coef'!$D$7+(IF('Priorità aree (1-2-3)'!H31=1,'Inserimento coef'!$G$3,IF('Priorità aree (1-2-3)'!H31=2,'Inserimento coef'!$G$4,IF('Priorità aree (1-2-3)'!H31=3,'Inserimento coef'!$G$5,)))))*(IF($C29="P.",'Inserimento coef'!$J$3,'Inserimento coef'!$J$4))*(IF('Priorità aree (1-2-3)'!H31=0,0,1))</f>
        <v>0</v>
      </c>
      <c r="I29" s="22">
        <f>('Inserimento coef'!$D$8+(IF('Priorità aree (1-2-3)'!I31=1,'Inserimento coef'!$G$3,IF('Priorità aree (1-2-3)'!I31=2,'Inserimento coef'!$G$4,IF('Priorità aree (1-2-3)'!I31=3,'Inserimento coef'!$G$5,)))))*(IF($C29="P.",'Inserimento coef'!$J$3,'Inserimento coef'!$J$4))*(IF('Priorità aree (1-2-3)'!I31=0,0,1))</f>
        <v>20</v>
      </c>
      <c r="J29" s="22">
        <f>('Inserimento coef'!$D$9+(IF('Priorità aree (1-2-3)'!J31=1,'Inserimento coef'!$G$3,IF('Priorità aree (1-2-3)'!J31=2,'Inserimento coef'!$G$4,IF('Priorità aree (1-2-3)'!J31=3,'Inserimento coef'!$G$5,)))))*(IF($C29="P.",'Inserimento coef'!$J$3,'Inserimento coef'!$J$4))*(IF('Priorità aree (1-2-3)'!J31=0,0,1))</f>
        <v>20</v>
      </c>
      <c r="K29" s="22">
        <f>('Inserimento coef'!$D$10+(IF('Priorità aree (1-2-3)'!K31=1,'Inserimento coef'!$G$3,IF('Priorità aree (1-2-3)'!K31=2,'Inserimento coef'!$G$4,IF('Priorità aree (1-2-3)'!K31=3,'Inserimento coef'!$G$5,)))))*(IF($C29="P.",'Inserimento coef'!$J$3,'Inserimento coef'!$J$4))*(IF('Priorità aree (1-2-3)'!K31=0,0,1))</f>
        <v>18</v>
      </c>
      <c r="L29" s="22">
        <f>('Inserimento coef'!$D$11+(IF('Priorità aree (1-2-3)'!L31=1,'Inserimento coef'!$G$3,IF('Priorità aree (1-2-3)'!L31=2,'Inserimento coef'!$G$4,IF('Priorità aree (1-2-3)'!L31=3,'Inserimento coef'!$G$5,)))))*(IF($C29="P.",'Inserimento coef'!$J$3,'Inserimento coef'!$J$4))*(IF('Priorità aree (1-2-3)'!L31=0,0,1))</f>
        <v>0</v>
      </c>
      <c r="M29" s="22">
        <f>('Inserimento coef'!$D$12+(IF('Priorità aree (1-2-3)'!M31=1,'Inserimento coef'!$G$3,IF('Priorità aree (1-2-3)'!M31=2,'Inserimento coef'!$G$4,IF('Priorità aree (1-2-3)'!M31=3,'Inserimento coef'!$G$5,)))))*(IF($C29="P.",'Inserimento coef'!$J$3,'Inserimento coef'!$J$4))*(IF('Priorità aree (1-2-3)'!M31=0,0,1))</f>
        <v>0</v>
      </c>
      <c r="N29" s="22">
        <f>('Inserimento coef'!$D$13+(IF('Priorità aree (1-2-3)'!N31=1,'Inserimento coef'!$G$3,IF('Priorità aree (1-2-3)'!N31=2,'Inserimento coef'!$G$4,IF('Priorità aree (1-2-3)'!N31=3,'Inserimento coef'!$G$5)))))*(IF($C29="P.",'Inserimento coef'!$J$3,'Inserimento coef'!$J$4))*(IF('Priorità aree (1-2-3)'!N31=0,0,1))</f>
        <v>0</v>
      </c>
      <c r="O29" s="22">
        <f>('Inserimento coef'!$D$14+(IF('Priorità aree (1-2-3)'!O31=1,'Inserimento coef'!$G$3,IF('Priorità aree (1-2-3)'!O31=2,'Inserimento coef'!$G$4,IF('Priorità aree (1-2-3)'!O31=3,'Inserimento coef'!$G$5)))))*(IF($C29="P.",'Inserimento coef'!$J$3,'Inserimento coef'!$J$4))*(IF('Priorità aree (1-2-3)'!O31=0,0,1))</f>
        <v>0</v>
      </c>
      <c r="P29" s="22">
        <f>('Inserimento coef'!$D$15+(IF('Priorità aree (1-2-3)'!P31=1,'Inserimento coef'!$G$3,IF('Priorità aree (1-2-3)'!P31=2,'Inserimento coef'!$G$4,IF('Priorità aree (1-2-3)'!P31=3,'Inserimento coef'!$G$5)))))*(IF($C29="P.",'Inserimento coef'!$J$3,'Inserimento coef'!$J$4))*(IF('Priorità aree (1-2-3)'!P31=0,0,1))</f>
        <v>14.6</v>
      </c>
      <c r="Q29" s="22">
        <f>('Inserimento coef'!$D$16+(IF('Priorità aree (1-2-3)'!Q31=1,'Inserimento coef'!$G$3,IF('Priorità aree (1-2-3)'!Q31=2,'Inserimento coef'!$G$4,IF('Priorità aree (1-2-3)'!Q31=3,'Inserimento coef'!$G$5)))))*(IF($C29="P.",'Inserimento coef'!$J$3,'Inserimento coef'!$J$4))*(IF('Priorità aree (1-2-3)'!Q31=0,0,1))</f>
        <v>18</v>
      </c>
      <c r="R29" s="22">
        <f>('Inserimento coef'!$D$17+(IF('Priorità aree (1-2-3)'!R31=1,'Inserimento coef'!$G$3,IF('Priorità aree (1-2-3)'!R31=2,'Inserimento coef'!$G$4,IF('Priorità aree (1-2-3)'!R31=3,'Inserimento coef'!$G$5)))))*(IF($C29="P.",'Inserimento coef'!$J$3,'Inserimento coef'!$J$4))*(IF('Priorità aree (1-2-3)'!R31=0,0,1))</f>
        <v>19</v>
      </c>
      <c r="S29" s="22">
        <f>('Inserimento coef'!$D$18+(IF('Priorità aree (1-2-3)'!S31=1,'Inserimento coef'!$G$3,IF('Priorità aree (1-2-3)'!S31=2,'Inserimento coef'!$G$4,IF('Priorità aree (1-2-3)'!S31=3,'Inserimento coef'!$G$5)))))*(IF($C29="P.",'Inserimento coef'!$J$3,'Inserimento coef'!$J$4))*(IF('Priorità aree (1-2-3)'!S31=0,0,1))</f>
        <v>12.600000000000001</v>
      </c>
      <c r="T29" s="22">
        <f>('Inserimento coef'!$D$19+(IF('Priorità aree (1-2-3)'!T31=1,'Inserimento coef'!$G$3,IF('Priorità aree (1-2-3)'!T31=2,'Inserimento coef'!$G$4,IF('Priorità aree (1-2-3)'!T31=3,'Inserimento coef'!$G$5)))))*(IF($C29="P.",'Inserimento coef'!$J$3,'Inserimento coef'!$J$4))*(IF('Priorità aree (1-2-3)'!T31=0,0,1))</f>
        <v>15</v>
      </c>
      <c r="U29" s="22">
        <f>('Inserimento coef'!$D$20+(IF('Priorità aree (1-2-3)'!U31=1,'Inserimento coef'!$G$3,IF('Priorità aree (1-2-3)'!U31=2,'Inserimento coef'!$G$4,IF('Priorità aree (1-2-3)'!U31=3,'Inserimento coef'!$G$5)))))*(IF($C29="P.",'Inserimento coef'!$J$3,'Inserimento coef'!$J$4))*(IF('Priorità aree (1-2-3)'!U31=0,0,1))</f>
        <v>0</v>
      </c>
    </row>
    <row r="30" spans="2:21" ht="49.9" customHeight="1" x14ac:dyDescent="0.25">
      <c r="B30" s="63"/>
      <c r="C30" s="56" t="s">
        <v>108</v>
      </c>
      <c r="D30" s="22">
        <f>('Inserimento coef'!$D$3+(IF('Priorità aree (1-2-3)'!D32=1,'Inserimento coef'!$G$3,IF('Priorità aree (1-2-3)'!D32=2,'Inserimento coef'!$G$4,IF('Priorità aree (1-2-3)'!D32=3,'Inserimento coef'!$G$5,)))))*(IF($C30="P.",'Inserimento coef'!$J$3,'Inserimento coef'!$J$4))*(IF('Priorità aree (1-2-3)'!D32=0,0,1))</f>
        <v>18</v>
      </c>
      <c r="E30" s="22">
        <f>('Inserimento coef'!$D$4+(IF('Priorità aree (1-2-3)'!E32=1,'Inserimento coef'!$G$3,IF('Priorità aree (1-2-3)'!E32=2,'Inserimento coef'!$G$4,IF('Priorità aree (1-2-3)'!E32=3,'Inserimento coef'!$G$5,)))))*(IF($C30="P.",'Inserimento coef'!$J$3,'Inserimento coef'!$J$4))*(IF('Priorità aree (1-2-3)'!E32=0,0,1))</f>
        <v>19</v>
      </c>
      <c r="F30" s="22">
        <f>('Inserimento coef'!$D$5+(IF('Priorità aree (1-2-3)'!F32=1,'Inserimento coef'!$G$3,IF('Priorità aree (1-2-3)'!F32=2,'Inserimento coef'!$G$4,IF('Priorità aree (1-2-3)'!F32=3,'Inserimento coef'!$G$5,)))))*(IF($C30="P.",'Inserimento coef'!$J$3,'Inserimento coef'!$J$4))*(IF('Priorità aree (1-2-3)'!F32=0,0,1))</f>
        <v>18</v>
      </c>
      <c r="G30" s="22">
        <f>('Inserimento coef'!$D$6+(IF('Priorità aree (1-2-3)'!G32=1,'Inserimento coef'!$G$3,IF('Priorità aree (1-2-3)'!G32=2,'Inserimento coef'!$G$4,IF('Priorità aree (1-2-3)'!G32=3,'Inserimento coef'!$G$5,)))))*(IF($C30="P.",'Inserimento coef'!$J$3,'Inserimento coef'!$J$4))*(IF('Priorità aree (1-2-3)'!G32=0,0,1))</f>
        <v>17</v>
      </c>
      <c r="H30" s="22">
        <f>('Inserimento coef'!$D$7+(IF('Priorità aree (1-2-3)'!H32=1,'Inserimento coef'!$G$3,IF('Priorità aree (1-2-3)'!H32=2,'Inserimento coef'!$G$4,IF('Priorità aree (1-2-3)'!H32=3,'Inserimento coef'!$G$5,)))))*(IF($C30="P.",'Inserimento coef'!$J$3,'Inserimento coef'!$J$4))*(IF('Priorità aree (1-2-3)'!H32=0,0,1))</f>
        <v>0</v>
      </c>
      <c r="I30" s="22">
        <f>('Inserimento coef'!$D$8+(IF('Priorità aree (1-2-3)'!I32=1,'Inserimento coef'!$G$3,IF('Priorità aree (1-2-3)'!I32=2,'Inserimento coef'!$G$4,IF('Priorità aree (1-2-3)'!I32=3,'Inserimento coef'!$G$5,)))))*(IF($C30="P.",'Inserimento coef'!$J$3,'Inserimento coef'!$J$4))*(IF('Priorità aree (1-2-3)'!I32=0,0,1))</f>
        <v>20</v>
      </c>
      <c r="J30" s="22">
        <f>('Inserimento coef'!$D$9+(IF('Priorità aree (1-2-3)'!J32=1,'Inserimento coef'!$G$3,IF('Priorità aree (1-2-3)'!J32=2,'Inserimento coef'!$G$4,IF('Priorità aree (1-2-3)'!J32=3,'Inserimento coef'!$G$5,)))))*(IF($C30="P.",'Inserimento coef'!$J$3,'Inserimento coef'!$J$4))*(IF('Priorità aree (1-2-3)'!J32=0,0,1))</f>
        <v>20</v>
      </c>
      <c r="K30" s="22">
        <f>('Inserimento coef'!$D$10+(IF('Priorità aree (1-2-3)'!K32=1,'Inserimento coef'!$G$3,IF('Priorità aree (1-2-3)'!K32=2,'Inserimento coef'!$G$4,IF('Priorità aree (1-2-3)'!K32=3,'Inserimento coef'!$G$5,)))))*(IF($C30="P.",'Inserimento coef'!$J$3,'Inserimento coef'!$J$4))*(IF('Priorità aree (1-2-3)'!K32=0,0,1))</f>
        <v>18</v>
      </c>
      <c r="L30" s="22">
        <f>('Inserimento coef'!$D$11+(IF('Priorità aree (1-2-3)'!L32=1,'Inserimento coef'!$G$3,IF('Priorità aree (1-2-3)'!L32=2,'Inserimento coef'!$G$4,IF('Priorità aree (1-2-3)'!L32=3,'Inserimento coef'!$G$5,)))))*(IF($C30="P.",'Inserimento coef'!$J$3,'Inserimento coef'!$J$4))*(IF('Priorità aree (1-2-3)'!L32=0,0,1))</f>
        <v>0</v>
      </c>
      <c r="M30" s="22">
        <f>('Inserimento coef'!$D$12+(IF('Priorità aree (1-2-3)'!M32=1,'Inserimento coef'!$G$3,IF('Priorità aree (1-2-3)'!M32=2,'Inserimento coef'!$G$4,IF('Priorità aree (1-2-3)'!M32=3,'Inserimento coef'!$G$5,)))))*(IF($C30="P.",'Inserimento coef'!$J$3,'Inserimento coef'!$J$4))*(IF('Priorità aree (1-2-3)'!M32=0,0,1))</f>
        <v>0</v>
      </c>
      <c r="N30" s="22">
        <f>('Inserimento coef'!$D$13+(IF('Priorità aree (1-2-3)'!N32=1,'Inserimento coef'!$G$3,IF('Priorità aree (1-2-3)'!N32=2,'Inserimento coef'!$G$4,IF('Priorità aree (1-2-3)'!N32=3,'Inserimento coef'!$G$5)))))*(IF($C30="P.",'Inserimento coef'!$J$3,'Inserimento coef'!$J$4))*(IF('Priorità aree (1-2-3)'!N32=0,0,1))</f>
        <v>0</v>
      </c>
      <c r="O30" s="22">
        <f>('Inserimento coef'!$D$14+(IF('Priorità aree (1-2-3)'!O32=1,'Inserimento coef'!$G$3,IF('Priorità aree (1-2-3)'!O32=2,'Inserimento coef'!$G$4,IF('Priorità aree (1-2-3)'!O32=3,'Inserimento coef'!$G$5)))))*(IF($C30="P.",'Inserimento coef'!$J$3,'Inserimento coef'!$J$4))*(IF('Priorità aree (1-2-3)'!O32=0,0,1))</f>
        <v>0</v>
      </c>
      <c r="P30" s="22">
        <f>('Inserimento coef'!$D$15+(IF('Priorità aree (1-2-3)'!P32=1,'Inserimento coef'!$G$3,IF('Priorità aree (1-2-3)'!P32=2,'Inserimento coef'!$G$4,IF('Priorità aree (1-2-3)'!P32=3,'Inserimento coef'!$G$5)))))*(IF($C30="P.",'Inserimento coef'!$J$3,'Inserimento coef'!$J$4))*(IF('Priorità aree (1-2-3)'!P32=0,0,1))</f>
        <v>18</v>
      </c>
      <c r="Q30" s="22">
        <f>('Inserimento coef'!$D$16+(IF('Priorità aree (1-2-3)'!Q32=1,'Inserimento coef'!$G$3,IF('Priorità aree (1-2-3)'!Q32=2,'Inserimento coef'!$G$4,IF('Priorità aree (1-2-3)'!Q32=3,'Inserimento coef'!$G$5)))))*(IF($C30="P.",'Inserimento coef'!$J$3,'Inserimento coef'!$J$4))*(IF('Priorità aree (1-2-3)'!Q32=0,0,1))</f>
        <v>18</v>
      </c>
      <c r="R30" s="22">
        <f>('Inserimento coef'!$D$17+(IF('Priorità aree (1-2-3)'!R32=1,'Inserimento coef'!$G$3,IF('Priorità aree (1-2-3)'!R32=2,'Inserimento coef'!$G$4,IF('Priorità aree (1-2-3)'!R32=3,'Inserimento coef'!$G$5)))))*(IF($C30="P.",'Inserimento coef'!$J$3,'Inserimento coef'!$J$4))*(IF('Priorità aree (1-2-3)'!R32=0,0,1))</f>
        <v>19</v>
      </c>
      <c r="S30" s="22">
        <f>('Inserimento coef'!$D$18+(IF('Priorità aree (1-2-3)'!S32=1,'Inserimento coef'!$G$3,IF('Priorità aree (1-2-3)'!S32=2,'Inserimento coef'!$G$4,IF('Priorità aree (1-2-3)'!S32=3,'Inserimento coef'!$G$5)))))*(IF($C30="P.",'Inserimento coef'!$J$3,'Inserimento coef'!$J$4))*(IF('Priorità aree (1-2-3)'!S32=0,0,1))</f>
        <v>12.600000000000001</v>
      </c>
      <c r="T30" s="22">
        <f>('Inserimento coef'!$D$19+(IF('Priorità aree (1-2-3)'!T32=1,'Inserimento coef'!$G$3,IF('Priorità aree (1-2-3)'!T32=2,'Inserimento coef'!$G$4,IF('Priorità aree (1-2-3)'!T32=3,'Inserimento coef'!$G$5)))))*(IF($C30="P.",'Inserimento coef'!$J$3,'Inserimento coef'!$J$4))*(IF('Priorità aree (1-2-3)'!T32=0,0,1))</f>
        <v>15</v>
      </c>
      <c r="U30" s="22">
        <f>('Inserimento coef'!$D$20+(IF('Priorità aree (1-2-3)'!U32=1,'Inserimento coef'!$G$3,IF('Priorità aree (1-2-3)'!U32=2,'Inserimento coef'!$G$4,IF('Priorità aree (1-2-3)'!U32=3,'Inserimento coef'!$G$5)))))*(IF($C30="P.",'Inserimento coef'!$J$3,'Inserimento coef'!$J$4))*(IF('Priorità aree (1-2-3)'!U32=0,0,1))</f>
        <v>0</v>
      </c>
    </row>
    <row r="31" spans="2:21" ht="49.9" customHeight="1" x14ac:dyDescent="0.25">
      <c r="B31" s="64" t="s">
        <v>22</v>
      </c>
      <c r="C31" s="56" t="s">
        <v>107</v>
      </c>
      <c r="D31" s="22">
        <f>('Inserimento coef'!$D$3+(IF('Priorità aree (1-2-3)'!D33=1,'Inserimento coef'!$G$3,IF('Priorità aree (1-2-3)'!D33=2,'Inserimento coef'!$G$4,IF('Priorità aree (1-2-3)'!D33=3,'Inserimento coef'!$G$5,)))))*(IF($C31="P.",'Inserimento coef'!$J$3,'Inserimento coef'!$J$4))*(IF('Priorità aree (1-2-3)'!D33=0,0,1))</f>
        <v>11.340000000000002</v>
      </c>
      <c r="E31" s="22">
        <f>('Inserimento coef'!$D$4+(IF('Priorità aree (1-2-3)'!E33=1,'Inserimento coef'!$G$3,IF('Priorità aree (1-2-3)'!E33=2,'Inserimento coef'!$G$4,IF('Priorità aree (1-2-3)'!E33=3,'Inserimento coef'!$G$5,)))))*(IF($C31="P.",'Inserimento coef'!$J$3,'Inserimento coef'!$J$4))*(IF('Priorità aree (1-2-3)'!E33=0,0,1))</f>
        <v>12.34</v>
      </c>
      <c r="F31" s="22">
        <f>('Inserimento coef'!$D$5+(IF('Priorità aree (1-2-3)'!F33=1,'Inserimento coef'!$G$3,IF('Priorità aree (1-2-3)'!F33=2,'Inserimento coef'!$G$4,IF('Priorità aree (1-2-3)'!F33=3,'Inserimento coef'!$G$5,)))))*(IF($C31="P.",'Inserimento coef'!$J$3,'Inserimento coef'!$J$4))*(IF('Priorità aree (1-2-3)'!F33=0,0,1))</f>
        <v>11.340000000000002</v>
      </c>
      <c r="G31" s="22">
        <f>('Inserimento coef'!$D$6+(IF('Priorità aree (1-2-3)'!G33=1,'Inserimento coef'!$G$3,IF('Priorità aree (1-2-3)'!G33=2,'Inserimento coef'!$G$4,IF('Priorità aree (1-2-3)'!G33=3,'Inserimento coef'!$G$5,)))))*(IF($C31="P.",'Inserimento coef'!$J$3,'Inserimento coef'!$J$4))*(IF('Priorità aree (1-2-3)'!G33=0,0,1))</f>
        <v>10.34</v>
      </c>
      <c r="H31" s="22">
        <f>('Inserimento coef'!$D$7+(IF('Priorità aree (1-2-3)'!H33=1,'Inserimento coef'!$G$3,IF('Priorità aree (1-2-3)'!H33=2,'Inserimento coef'!$G$4,IF('Priorità aree (1-2-3)'!H33=3,'Inserimento coef'!$G$5,)))))*(IF($C31="P.",'Inserimento coef'!$J$3,'Inserimento coef'!$J$4))*(IF('Priorità aree (1-2-3)'!H33=0,0,1))</f>
        <v>13.34</v>
      </c>
      <c r="I31" s="22">
        <f>('Inserimento coef'!$D$8+(IF('Priorità aree (1-2-3)'!I33=1,'Inserimento coef'!$G$3,IF('Priorità aree (1-2-3)'!I33=2,'Inserimento coef'!$G$4,IF('Priorità aree (1-2-3)'!I33=3,'Inserimento coef'!$G$5,)))))*(IF($C31="P.",'Inserimento coef'!$J$3,'Inserimento coef'!$J$4))*(IF('Priorità aree (1-2-3)'!I33=0,0,1))</f>
        <v>13.34</v>
      </c>
      <c r="J31" s="22">
        <f>('Inserimento coef'!$D$9+(IF('Priorità aree (1-2-3)'!J33=1,'Inserimento coef'!$G$3,IF('Priorità aree (1-2-3)'!J33=2,'Inserimento coef'!$G$4,IF('Priorità aree (1-2-3)'!J33=3,'Inserimento coef'!$G$5,)))))*(IF($C31="P.",'Inserimento coef'!$J$3,'Inserimento coef'!$J$4))*(IF('Priorità aree (1-2-3)'!J33=0,0,1))</f>
        <v>13.34</v>
      </c>
      <c r="K31" s="22">
        <f>('Inserimento coef'!$D$10+(IF('Priorità aree (1-2-3)'!K33=1,'Inserimento coef'!$G$3,IF('Priorità aree (1-2-3)'!K33=2,'Inserimento coef'!$G$4,IF('Priorità aree (1-2-3)'!K33=3,'Inserimento coef'!$G$5,)))))*(IF($C31="P.",'Inserimento coef'!$J$3,'Inserimento coef'!$J$4))*(IF('Priorità aree (1-2-3)'!K33=0,0,1))</f>
        <v>11.340000000000002</v>
      </c>
      <c r="L31" s="22">
        <f>('Inserimento coef'!$D$11+(IF('Priorità aree (1-2-3)'!L33=1,'Inserimento coef'!$G$3,IF('Priorità aree (1-2-3)'!L33=2,'Inserimento coef'!$G$4,IF('Priorità aree (1-2-3)'!L33=3,'Inserimento coef'!$G$5,)))))*(IF($C31="P.",'Inserimento coef'!$J$3,'Inserimento coef'!$J$4))*(IF('Priorità aree (1-2-3)'!L33=0,0,1))</f>
        <v>9.3400000000000016</v>
      </c>
      <c r="M31" s="22">
        <f>('Inserimento coef'!$D$12+(IF('Priorità aree (1-2-3)'!M33=1,'Inserimento coef'!$G$3,IF('Priorità aree (1-2-3)'!M33=2,'Inserimento coef'!$G$4,IF('Priorità aree (1-2-3)'!M33=3,'Inserimento coef'!$G$5,)))))*(IF($C31="P.",'Inserimento coef'!$J$3,'Inserimento coef'!$J$4))*(IF('Priorità aree (1-2-3)'!M33=0,0,1))</f>
        <v>9.3400000000000016</v>
      </c>
      <c r="N31" s="22">
        <f>('Inserimento coef'!$D$13+(IF('Priorità aree (1-2-3)'!N33=1,'Inserimento coef'!$G$3,IF('Priorità aree (1-2-3)'!N33=2,'Inserimento coef'!$G$4,IF('Priorità aree (1-2-3)'!N33=3,'Inserimento coef'!$G$5)))))*(IF($C31="P.",'Inserimento coef'!$J$3,'Inserimento coef'!$J$4))*(IF('Priorità aree (1-2-3)'!N33=0,0,1))</f>
        <v>12.34</v>
      </c>
      <c r="O31" s="22">
        <f>('Inserimento coef'!$D$14+(IF('Priorità aree (1-2-3)'!O33=1,'Inserimento coef'!$G$3,IF('Priorità aree (1-2-3)'!O33=2,'Inserimento coef'!$G$4,IF('Priorità aree (1-2-3)'!O33=3,'Inserimento coef'!$G$5)))))*(IF($C31="P.",'Inserimento coef'!$J$3,'Inserimento coef'!$J$4))*(IF('Priorità aree (1-2-3)'!O33=0,0,1))</f>
        <v>8.34</v>
      </c>
      <c r="P31" s="22">
        <f>('Inserimento coef'!$D$15+(IF('Priorità aree (1-2-3)'!P33=1,'Inserimento coef'!$G$3,IF('Priorità aree (1-2-3)'!P33=2,'Inserimento coef'!$G$4,IF('Priorità aree (1-2-3)'!P33=3,'Inserimento coef'!$G$5)))))*(IF($C31="P.",'Inserimento coef'!$J$3,'Inserimento coef'!$J$4))*(IF('Priorità aree (1-2-3)'!P33=0,0,1))</f>
        <v>11.340000000000002</v>
      </c>
      <c r="Q31" s="22">
        <f>('Inserimento coef'!$D$16+(IF('Priorità aree (1-2-3)'!Q33=1,'Inserimento coef'!$G$3,IF('Priorità aree (1-2-3)'!Q33=2,'Inserimento coef'!$G$4,IF('Priorità aree (1-2-3)'!Q33=3,'Inserimento coef'!$G$5)))))*(IF($C31="P.",'Inserimento coef'!$J$3,'Inserimento coef'!$J$4))*(IF('Priorità aree (1-2-3)'!Q33=0,0,1))</f>
        <v>11.340000000000002</v>
      </c>
      <c r="R31" s="22">
        <f>('Inserimento coef'!$D$17+(IF('Priorità aree (1-2-3)'!R33=1,'Inserimento coef'!$G$3,IF('Priorità aree (1-2-3)'!R33=2,'Inserimento coef'!$G$4,IF('Priorità aree (1-2-3)'!R33=3,'Inserimento coef'!$G$5)))))*(IF($C31="P.",'Inserimento coef'!$J$3,'Inserimento coef'!$J$4))*(IF('Priorità aree (1-2-3)'!R33=0,0,1))</f>
        <v>12.34</v>
      </c>
      <c r="S31" s="22">
        <f>('Inserimento coef'!$D$18+(IF('Priorità aree (1-2-3)'!S33=1,'Inserimento coef'!$G$3,IF('Priorità aree (1-2-3)'!S33=2,'Inserimento coef'!$G$4,IF('Priorità aree (1-2-3)'!S33=3,'Inserimento coef'!$G$5)))))*(IF($C31="P.",'Inserimento coef'!$J$3,'Inserimento coef'!$J$4))*(IF('Priorità aree (1-2-3)'!S33=0,0,1))</f>
        <v>9.3400000000000016</v>
      </c>
      <c r="T31" s="22">
        <f>('Inserimento coef'!$D$19+(IF('Priorità aree (1-2-3)'!T33=1,'Inserimento coef'!$G$3,IF('Priorità aree (1-2-3)'!T33=2,'Inserimento coef'!$G$4,IF('Priorità aree (1-2-3)'!T33=3,'Inserimento coef'!$G$5)))))*(IF($C31="P.",'Inserimento coef'!$J$3,'Inserimento coef'!$J$4))*(IF('Priorità aree (1-2-3)'!T33=0,0,1))</f>
        <v>8.34</v>
      </c>
      <c r="U31" s="22">
        <f>('Inserimento coef'!$D$20+(IF('Priorità aree (1-2-3)'!U33=1,'Inserimento coef'!$G$3,IF('Priorità aree (1-2-3)'!U33=2,'Inserimento coef'!$G$4,IF('Priorità aree (1-2-3)'!U33=3,'Inserimento coef'!$G$5)))))*(IF($C31="P.",'Inserimento coef'!$J$3,'Inserimento coef'!$J$4))*(IF('Priorità aree (1-2-3)'!U33=0,0,1))</f>
        <v>9.3400000000000016</v>
      </c>
    </row>
    <row r="32" spans="2:21" ht="49.9" customHeight="1" x14ac:dyDescent="0.25">
      <c r="B32" s="65"/>
      <c r="C32" s="56" t="s">
        <v>108</v>
      </c>
      <c r="D32" s="22">
        <f>('Inserimento coef'!$D$3+(IF('Priorità aree (1-2-3)'!D34=1,'Inserimento coef'!$G$3,IF('Priorità aree (1-2-3)'!D34=2,'Inserimento coef'!$G$4,IF('Priorità aree (1-2-3)'!D34=3,'Inserimento coef'!$G$5,)))))*(IF($C32="P.",'Inserimento coef'!$J$3,'Inserimento coef'!$J$4))*(IF('Priorità aree (1-2-3)'!D34=0,0,1))</f>
        <v>14.6</v>
      </c>
      <c r="E32" s="22">
        <f>('Inserimento coef'!$D$4+(IF('Priorità aree (1-2-3)'!E34=1,'Inserimento coef'!$G$3,IF('Priorità aree (1-2-3)'!E34=2,'Inserimento coef'!$G$4,IF('Priorità aree (1-2-3)'!E34=3,'Inserimento coef'!$G$5,)))))*(IF($C32="P.",'Inserimento coef'!$J$3,'Inserimento coef'!$J$4))*(IF('Priorità aree (1-2-3)'!E34=0,0,1))</f>
        <v>12.34</v>
      </c>
      <c r="F32" s="22">
        <f>('Inserimento coef'!$D$5+(IF('Priorità aree (1-2-3)'!F34=1,'Inserimento coef'!$G$3,IF('Priorità aree (1-2-3)'!F34=2,'Inserimento coef'!$G$4,IF('Priorità aree (1-2-3)'!F34=3,'Inserimento coef'!$G$5,)))))*(IF($C32="P.",'Inserimento coef'!$J$3,'Inserimento coef'!$J$4))*(IF('Priorità aree (1-2-3)'!F34=0,0,1))</f>
        <v>14.6</v>
      </c>
      <c r="G32" s="22">
        <f>('Inserimento coef'!$D$6+(IF('Priorità aree (1-2-3)'!G34=1,'Inserimento coef'!$G$3,IF('Priorità aree (1-2-3)'!G34=2,'Inserimento coef'!$G$4,IF('Priorità aree (1-2-3)'!G34=3,'Inserimento coef'!$G$5,)))))*(IF($C32="P.",'Inserimento coef'!$J$3,'Inserimento coef'!$J$4))*(IF('Priorità aree (1-2-3)'!G34=0,0,1))</f>
        <v>17</v>
      </c>
      <c r="H32" s="22">
        <f>('Inserimento coef'!$D$7+(IF('Priorità aree (1-2-3)'!H34=1,'Inserimento coef'!$G$3,IF('Priorità aree (1-2-3)'!H34=2,'Inserimento coef'!$G$4,IF('Priorità aree (1-2-3)'!H34=3,'Inserimento coef'!$G$5,)))))*(IF($C32="P.",'Inserimento coef'!$J$3,'Inserimento coef'!$J$4))*(IF('Priorità aree (1-2-3)'!H34=0,0,1))</f>
        <v>16.600000000000001</v>
      </c>
      <c r="I32" s="22">
        <f>('Inserimento coef'!$D$8+(IF('Priorità aree (1-2-3)'!I34=1,'Inserimento coef'!$G$3,IF('Priorità aree (1-2-3)'!I34=2,'Inserimento coef'!$G$4,IF('Priorità aree (1-2-3)'!I34=3,'Inserimento coef'!$G$5,)))))*(IF($C32="P.",'Inserimento coef'!$J$3,'Inserimento coef'!$J$4))*(IF('Priorità aree (1-2-3)'!I34=0,0,1))</f>
        <v>16.600000000000001</v>
      </c>
      <c r="J32" s="22">
        <f>('Inserimento coef'!$D$9+(IF('Priorità aree (1-2-3)'!J34=1,'Inserimento coef'!$G$3,IF('Priorità aree (1-2-3)'!J34=2,'Inserimento coef'!$G$4,IF('Priorità aree (1-2-3)'!J34=3,'Inserimento coef'!$G$5,)))))*(IF($C32="P.",'Inserimento coef'!$J$3,'Inserimento coef'!$J$4))*(IF('Priorità aree (1-2-3)'!J34=0,0,1))</f>
        <v>20</v>
      </c>
      <c r="K32" s="22">
        <f>('Inserimento coef'!$D$10+(IF('Priorità aree (1-2-3)'!K34=1,'Inserimento coef'!$G$3,IF('Priorità aree (1-2-3)'!K34=2,'Inserimento coef'!$G$4,IF('Priorità aree (1-2-3)'!K34=3,'Inserimento coef'!$G$5,)))))*(IF($C32="P.",'Inserimento coef'!$J$3,'Inserimento coef'!$J$4))*(IF('Priorità aree (1-2-3)'!K34=0,0,1))</f>
        <v>14.6</v>
      </c>
      <c r="L32" s="22">
        <f>('Inserimento coef'!$D$11+(IF('Priorità aree (1-2-3)'!L34=1,'Inserimento coef'!$G$3,IF('Priorità aree (1-2-3)'!L34=2,'Inserimento coef'!$G$4,IF('Priorità aree (1-2-3)'!L34=3,'Inserimento coef'!$G$5,)))))*(IF($C32="P.",'Inserimento coef'!$J$3,'Inserimento coef'!$J$4))*(IF('Priorità aree (1-2-3)'!L34=0,0,1))</f>
        <v>12.600000000000001</v>
      </c>
      <c r="M32" s="22">
        <f>('Inserimento coef'!$D$12+(IF('Priorità aree (1-2-3)'!M34=1,'Inserimento coef'!$G$3,IF('Priorità aree (1-2-3)'!M34=2,'Inserimento coef'!$G$4,IF('Priorità aree (1-2-3)'!M34=3,'Inserimento coef'!$G$5,)))))*(IF($C32="P.",'Inserimento coef'!$J$3,'Inserimento coef'!$J$4))*(IF('Priorità aree (1-2-3)'!M34=0,0,1))</f>
        <v>12.600000000000001</v>
      </c>
      <c r="N32" s="22">
        <f>('Inserimento coef'!$D$13+(IF('Priorità aree (1-2-3)'!N34=1,'Inserimento coef'!$G$3,IF('Priorità aree (1-2-3)'!N34=2,'Inserimento coef'!$G$4,IF('Priorità aree (1-2-3)'!N34=3,'Inserimento coef'!$G$5)))))*(IF($C32="P.",'Inserimento coef'!$J$3,'Inserimento coef'!$J$4))*(IF('Priorità aree (1-2-3)'!N34=0,0,1))</f>
        <v>15.600000000000001</v>
      </c>
      <c r="O32" s="22">
        <f>('Inserimento coef'!$D$14+(IF('Priorità aree (1-2-3)'!O34=1,'Inserimento coef'!$G$3,IF('Priorità aree (1-2-3)'!O34=2,'Inserimento coef'!$G$4,IF('Priorità aree (1-2-3)'!O34=3,'Inserimento coef'!$G$5)))))*(IF($C32="P.",'Inserimento coef'!$J$3,'Inserimento coef'!$J$4))*(IF('Priorità aree (1-2-3)'!O34=0,0,1))</f>
        <v>11.600000000000001</v>
      </c>
      <c r="P32" s="22">
        <f>('Inserimento coef'!$D$15+(IF('Priorità aree (1-2-3)'!P34=1,'Inserimento coef'!$G$3,IF('Priorità aree (1-2-3)'!P34=2,'Inserimento coef'!$G$4,IF('Priorità aree (1-2-3)'!P34=3,'Inserimento coef'!$G$5)))))*(IF($C32="P.",'Inserimento coef'!$J$3,'Inserimento coef'!$J$4))*(IF('Priorità aree (1-2-3)'!P34=0,0,1))</f>
        <v>14.6</v>
      </c>
      <c r="Q32" s="22">
        <f>('Inserimento coef'!$D$16+(IF('Priorità aree (1-2-3)'!Q34=1,'Inserimento coef'!$G$3,IF('Priorità aree (1-2-3)'!Q34=2,'Inserimento coef'!$G$4,IF('Priorità aree (1-2-3)'!Q34=3,'Inserimento coef'!$G$5)))))*(IF($C32="P.",'Inserimento coef'!$J$3,'Inserimento coef'!$J$4))*(IF('Priorità aree (1-2-3)'!Q34=0,0,1))</f>
        <v>14.6</v>
      </c>
      <c r="R32" s="22">
        <f>('Inserimento coef'!$D$17+(IF('Priorità aree (1-2-3)'!R34=1,'Inserimento coef'!$G$3,IF('Priorità aree (1-2-3)'!R34=2,'Inserimento coef'!$G$4,IF('Priorità aree (1-2-3)'!R34=3,'Inserimento coef'!$G$5)))))*(IF($C32="P.",'Inserimento coef'!$J$3,'Inserimento coef'!$J$4))*(IF('Priorità aree (1-2-3)'!R34=0,0,1))</f>
        <v>15.600000000000001</v>
      </c>
      <c r="S32" s="22">
        <f>('Inserimento coef'!$D$18+(IF('Priorità aree (1-2-3)'!S34=1,'Inserimento coef'!$G$3,IF('Priorità aree (1-2-3)'!S34=2,'Inserimento coef'!$G$4,IF('Priorità aree (1-2-3)'!S34=3,'Inserimento coef'!$G$5)))))*(IF($C32="P.",'Inserimento coef'!$J$3,'Inserimento coef'!$J$4))*(IF('Priorità aree (1-2-3)'!S34=0,0,1))</f>
        <v>12.600000000000001</v>
      </c>
      <c r="T32" s="22">
        <f>('Inserimento coef'!$D$19+(IF('Priorità aree (1-2-3)'!T34=1,'Inserimento coef'!$G$3,IF('Priorità aree (1-2-3)'!T34=2,'Inserimento coef'!$G$4,IF('Priorità aree (1-2-3)'!T34=3,'Inserimento coef'!$G$5)))))*(IF($C32="P.",'Inserimento coef'!$J$3,'Inserimento coef'!$J$4))*(IF('Priorità aree (1-2-3)'!T34=0,0,1))</f>
        <v>11.600000000000001</v>
      </c>
      <c r="U32" s="22">
        <f>('Inserimento coef'!$D$20+(IF('Priorità aree (1-2-3)'!U34=1,'Inserimento coef'!$G$3,IF('Priorità aree (1-2-3)'!U34=2,'Inserimento coef'!$G$4,IF('Priorità aree (1-2-3)'!U34=3,'Inserimento coef'!$G$5)))))*(IF($C32="P.",'Inserimento coef'!$J$3,'Inserimento coef'!$J$4))*(IF('Priorità aree (1-2-3)'!U34=0,0,1))</f>
        <v>16</v>
      </c>
    </row>
    <row r="33" spans="2:21" ht="49.9" customHeight="1" x14ac:dyDescent="0.25">
      <c r="B33" s="64" t="s">
        <v>23</v>
      </c>
      <c r="C33" s="56" t="s">
        <v>107</v>
      </c>
      <c r="D33" s="22">
        <f>('Inserimento coef'!$D$3+(IF('Priorità aree (1-2-3)'!D35=1,'Inserimento coef'!$G$3,IF('Priorità aree (1-2-3)'!D35=2,'Inserimento coef'!$G$4,IF('Priorità aree (1-2-3)'!D35=3,'Inserimento coef'!$G$5,)))))*(IF($C33="P.",'Inserimento coef'!$J$3,'Inserimento coef'!$J$4))*(IF('Priorità aree (1-2-3)'!D35=0,0,1))</f>
        <v>11.340000000000002</v>
      </c>
      <c r="E33" s="22">
        <f>('Inserimento coef'!$D$4+(IF('Priorità aree (1-2-3)'!E35=1,'Inserimento coef'!$G$3,IF('Priorità aree (1-2-3)'!E35=2,'Inserimento coef'!$G$4,IF('Priorità aree (1-2-3)'!E35=3,'Inserimento coef'!$G$5,)))))*(IF($C33="P.",'Inserimento coef'!$J$3,'Inserimento coef'!$J$4))*(IF('Priorità aree (1-2-3)'!E35=0,0,1))</f>
        <v>12.34</v>
      </c>
      <c r="F33" s="22">
        <f>('Inserimento coef'!$D$5+(IF('Priorità aree (1-2-3)'!F35=1,'Inserimento coef'!$G$3,IF('Priorità aree (1-2-3)'!F35=2,'Inserimento coef'!$G$4,IF('Priorità aree (1-2-3)'!F35=3,'Inserimento coef'!$G$5,)))))*(IF($C33="P.",'Inserimento coef'!$J$3,'Inserimento coef'!$J$4))*(IF('Priorità aree (1-2-3)'!F35=0,0,1))</f>
        <v>11.340000000000002</v>
      </c>
      <c r="G33" s="22">
        <f>('Inserimento coef'!$D$6+(IF('Priorità aree (1-2-3)'!G35=1,'Inserimento coef'!$G$3,IF('Priorità aree (1-2-3)'!G35=2,'Inserimento coef'!$G$4,IF('Priorità aree (1-2-3)'!G35=3,'Inserimento coef'!$G$5,)))))*(IF($C33="P.",'Inserimento coef'!$J$3,'Inserimento coef'!$J$4))*(IF('Priorità aree (1-2-3)'!G35=0,0,1))</f>
        <v>10.34</v>
      </c>
      <c r="H33" s="22">
        <f>('Inserimento coef'!$D$7+(IF('Priorità aree (1-2-3)'!H35=1,'Inserimento coef'!$G$3,IF('Priorità aree (1-2-3)'!H35=2,'Inserimento coef'!$G$4,IF('Priorità aree (1-2-3)'!H35=3,'Inserimento coef'!$G$5,)))))*(IF($C33="P.",'Inserimento coef'!$J$3,'Inserimento coef'!$J$4))*(IF('Priorità aree (1-2-3)'!H35=0,0,1))</f>
        <v>13.34</v>
      </c>
      <c r="I33" s="22">
        <f>('Inserimento coef'!$D$8+(IF('Priorità aree (1-2-3)'!I35=1,'Inserimento coef'!$G$3,IF('Priorità aree (1-2-3)'!I35=2,'Inserimento coef'!$G$4,IF('Priorità aree (1-2-3)'!I35=3,'Inserimento coef'!$G$5,)))))*(IF($C33="P.",'Inserimento coef'!$J$3,'Inserimento coef'!$J$4))*(IF('Priorità aree (1-2-3)'!I35=0,0,1))</f>
        <v>13.34</v>
      </c>
      <c r="J33" s="22">
        <f>('Inserimento coef'!$D$9+(IF('Priorità aree (1-2-3)'!J35=1,'Inserimento coef'!$G$3,IF('Priorità aree (1-2-3)'!J35=2,'Inserimento coef'!$G$4,IF('Priorità aree (1-2-3)'!J35=3,'Inserimento coef'!$G$5,)))))*(IF($C33="P.",'Inserimento coef'!$J$3,'Inserimento coef'!$J$4))*(IF('Priorità aree (1-2-3)'!J35=0,0,1))</f>
        <v>13.34</v>
      </c>
      <c r="K33" s="22">
        <f>('Inserimento coef'!$D$10+(IF('Priorità aree (1-2-3)'!K35=1,'Inserimento coef'!$G$3,IF('Priorità aree (1-2-3)'!K35=2,'Inserimento coef'!$G$4,IF('Priorità aree (1-2-3)'!K35=3,'Inserimento coef'!$G$5,)))))*(IF($C33="P.",'Inserimento coef'!$J$3,'Inserimento coef'!$J$4))*(IF('Priorità aree (1-2-3)'!K35=0,0,1))</f>
        <v>11.340000000000002</v>
      </c>
      <c r="L33" s="22">
        <f>('Inserimento coef'!$D$11+(IF('Priorità aree (1-2-3)'!L35=1,'Inserimento coef'!$G$3,IF('Priorità aree (1-2-3)'!L35=2,'Inserimento coef'!$G$4,IF('Priorità aree (1-2-3)'!L35=3,'Inserimento coef'!$G$5,)))))*(IF($C33="P.",'Inserimento coef'!$J$3,'Inserimento coef'!$J$4))*(IF('Priorità aree (1-2-3)'!L35=0,0,1))</f>
        <v>9.3400000000000016</v>
      </c>
      <c r="M33" s="22">
        <f>('Inserimento coef'!$D$12+(IF('Priorità aree (1-2-3)'!M35=1,'Inserimento coef'!$G$3,IF('Priorità aree (1-2-3)'!M35=2,'Inserimento coef'!$G$4,IF('Priorità aree (1-2-3)'!M35=3,'Inserimento coef'!$G$5,)))))*(IF($C33="P.",'Inserimento coef'!$J$3,'Inserimento coef'!$J$4))*(IF('Priorità aree (1-2-3)'!M35=0,0,1))</f>
        <v>9.3400000000000016</v>
      </c>
      <c r="N33" s="22">
        <f>('Inserimento coef'!$D$13+(IF('Priorità aree (1-2-3)'!N35=1,'Inserimento coef'!$G$3,IF('Priorità aree (1-2-3)'!N35=2,'Inserimento coef'!$G$4,IF('Priorità aree (1-2-3)'!N35=3,'Inserimento coef'!$G$5)))))*(IF($C33="P.",'Inserimento coef'!$J$3,'Inserimento coef'!$J$4))*(IF('Priorità aree (1-2-3)'!N35=0,0,1))</f>
        <v>12.34</v>
      </c>
      <c r="O33" s="22">
        <f>('Inserimento coef'!$D$14+(IF('Priorità aree (1-2-3)'!O35=1,'Inserimento coef'!$G$3,IF('Priorità aree (1-2-3)'!O35=2,'Inserimento coef'!$G$4,IF('Priorità aree (1-2-3)'!O35=3,'Inserimento coef'!$G$5)))))*(IF($C33="P.",'Inserimento coef'!$J$3,'Inserimento coef'!$J$4))*(IF('Priorità aree (1-2-3)'!O35=0,0,1))</f>
        <v>8.34</v>
      </c>
      <c r="P33" s="22">
        <f>('Inserimento coef'!$D$15+(IF('Priorità aree (1-2-3)'!P35=1,'Inserimento coef'!$G$3,IF('Priorità aree (1-2-3)'!P35=2,'Inserimento coef'!$G$4,IF('Priorità aree (1-2-3)'!P35=3,'Inserimento coef'!$G$5)))))*(IF($C33="P.",'Inserimento coef'!$J$3,'Inserimento coef'!$J$4))*(IF('Priorità aree (1-2-3)'!P35=0,0,1))</f>
        <v>11.340000000000002</v>
      </c>
      <c r="Q33" s="22">
        <f>('Inserimento coef'!$D$16+(IF('Priorità aree (1-2-3)'!Q35=1,'Inserimento coef'!$G$3,IF('Priorità aree (1-2-3)'!Q35=2,'Inserimento coef'!$G$4,IF('Priorità aree (1-2-3)'!Q35=3,'Inserimento coef'!$G$5)))))*(IF($C33="P.",'Inserimento coef'!$J$3,'Inserimento coef'!$J$4))*(IF('Priorità aree (1-2-3)'!Q35=0,0,1))</f>
        <v>11.340000000000002</v>
      </c>
      <c r="R33" s="22">
        <f>('Inserimento coef'!$D$17+(IF('Priorità aree (1-2-3)'!R35=1,'Inserimento coef'!$G$3,IF('Priorità aree (1-2-3)'!R35=2,'Inserimento coef'!$G$4,IF('Priorità aree (1-2-3)'!R35=3,'Inserimento coef'!$G$5)))))*(IF($C33="P.",'Inserimento coef'!$J$3,'Inserimento coef'!$J$4))*(IF('Priorità aree (1-2-3)'!R35=0,0,1))</f>
        <v>12.34</v>
      </c>
      <c r="S33" s="22">
        <f>('Inserimento coef'!$D$18+(IF('Priorità aree (1-2-3)'!S35=1,'Inserimento coef'!$G$3,IF('Priorità aree (1-2-3)'!S35=2,'Inserimento coef'!$G$4,IF('Priorità aree (1-2-3)'!S35=3,'Inserimento coef'!$G$5)))))*(IF($C33="P.",'Inserimento coef'!$J$3,'Inserimento coef'!$J$4))*(IF('Priorità aree (1-2-3)'!S35=0,0,1))</f>
        <v>9.3400000000000016</v>
      </c>
      <c r="T33" s="22">
        <f>('Inserimento coef'!$D$19+(IF('Priorità aree (1-2-3)'!T35=1,'Inserimento coef'!$G$3,IF('Priorità aree (1-2-3)'!T35=2,'Inserimento coef'!$G$4,IF('Priorità aree (1-2-3)'!T35=3,'Inserimento coef'!$G$5)))))*(IF($C33="P.",'Inserimento coef'!$J$3,'Inserimento coef'!$J$4))*(IF('Priorità aree (1-2-3)'!T35=0,0,1))</f>
        <v>8.34</v>
      </c>
      <c r="U33" s="22">
        <f>('Inserimento coef'!$D$20+(IF('Priorità aree (1-2-3)'!U35=1,'Inserimento coef'!$G$3,IF('Priorità aree (1-2-3)'!U35=2,'Inserimento coef'!$G$4,IF('Priorità aree (1-2-3)'!U35=3,'Inserimento coef'!$G$5)))))*(IF($C33="P.",'Inserimento coef'!$J$3,'Inserimento coef'!$J$4))*(IF('Priorità aree (1-2-3)'!U35=0,0,1))</f>
        <v>9.3400000000000016</v>
      </c>
    </row>
    <row r="34" spans="2:21" ht="49.9" customHeight="1" x14ac:dyDescent="0.25">
      <c r="B34" s="65"/>
      <c r="C34" s="56" t="s">
        <v>108</v>
      </c>
      <c r="D34" s="22">
        <f>('Inserimento coef'!$D$3+(IF('Priorità aree (1-2-3)'!D36=1,'Inserimento coef'!$G$3,IF('Priorità aree (1-2-3)'!D36=2,'Inserimento coef'!$G$4,IF('Priorità aree (1-2-3)'!D36=3,'Inserimento coef'!$G$5,)))))*(IF($C34="P.",'Inserimento coef'!$J$3,'Inserimento coef'!$J$4))*(IF('Priorità aree (1-2-3)'!D36=0,0,1))</f>
        <v>14.6</v>
      </c>
      <c r="E34" s="22">
        <f>('Inserimento coef'!$D$4+(IF('Priorità aree (1-2-3)'!E36=1,'Inserimento coef'!$G$3,IF('Priorità aree (1-2-3)'!E36=2,'Inserimento coef'!$G$4,IF('Priorità aree (1-2-3)'!E36=3,'Inserimento coef'!$G$5,)))))*(IF($C34="P.",'Inserimento coef'!$J$3,'Inserimento coef'!$J$4))*(IF('Priorità aree (1-2-3)'!E36=0,0,1))</f>
        <v>12.34</v>
      </c>
      <c r="F34" s="22">
        <f>('Inserimento coef'!$D$5+(IF('Priorità aree (1-2-3)'!F36=1,'Inserimento coef'!$G$3,IF('Priorità aree (1-2-3)'!F36=2,'Inserimento coef'!$G$4,IF('Priorità aree (1-2-3)'!F36=3,'Inserimento coef'!$G$5,)))))*(IF($C34="P.",'Inserimento coef'!$J$3,'Inserimento coef'!$J$4))*(IF('Priorità aree (1-2-3)'!F36=0,0,1))</f>
        <v>11.340000000000002</v>
      </c>
      <c r="G34" s="22">
        <f>('Inserimento coef'!$D$6+(IF('Priorità aree (1-2-3)'!G36=1,'Inserimento coef'!$G$3,IF('Priorità aree (1-2-3)'!G36=2,'Inserimento coef'!$G$4,IF('Priorità aree (1-2-3)'!G36=3,'Inserimento coef'!$G$5,)))))*(IF($C34="P.",'Inserimento coef'!$J$3,'Inserimento coef'!$J$4))*(IF('Priorità aree (1-2-3)'!G36=0,0,1))</f>
        <v>10.34</v>
      </c>
      <c r="H34" s="22">
        <f>('Inserimento coef'!$D$7+(IF('Priorità aree (1-2-3)'!H36=1,'Inserimento coef'!$G$3,IF('Priorità aree (1-2-3)'!H36=2,'Inserimento coef'!$G$4,IF('Priorità aree (1-2-3)'!H36=3,'Inserimento coef'!$G$5,)))))*(IF($C34="P.",'Inserimento coef'!$J$3,'Inserimento coef'!$J$4))*(IF('Priorità aree (1-2-3)'!H36=0,0,1))</f>
        <v>13.34</v>
      </c>
      <c r="I34" s="22">
        <f>('Inserimento coef'!$D$8+(IF('Priorità aree (1-2-3)'!I36=1,'Inserimento coef'!$G$3,IF('Priorità aree (1-2-3)'!I36=2,'Inserimento coef'!$G$4,IF('Priorità aree (1-2-3)'!I36=3,'Inserimento coef'!$G$5,)))))*(IF($C34="P.",'Inserimento coef'!$J$3,'Inserimento coef'!$J$4))*(IF('Priorità aree (1-2-3)'!I36=0,0,1))</f>
        <v>13.34</v>
      </c>
      <c r="J34" s="22">
        <f>('Inserimento coef'!$D$9+(IF('Priorità aree (1-2-3)'!J36=1,'Inserimento coef'!$G$3,IF('Priorità aree (1-2-3)'!J36=2,'Inserimento coef'!$G$4,IF('Priorità aree (1-2-3)'!J36=3,'Inserimento coef'!$G$5,)))))*(IF($C34="P.",'Inserimento coef'!$J$3,'Inserimento coef'!$J$4))*(IF('Priorità aree (1-2-3)'!J36=0,0,1))</f>
        <v>16.600000000000001</v>
      </c>
      <c r="K34" s="22">
        <f>('Inserimento coef'!$D$10+(IF('Priorità aree (1-2-3)'!K36=1,'Inserimento coef'!$G$3,IF('Priorità aree (1-2-3)'!K36=2,'Inserimento coef'!$G$4,IF('Priorità aree (1-2-3)'!K36=3,'Inserimento coef'!$G$5,)))))*(IF($C34="P.",'Inserimento coef'!$J$3,'Inserimento coef'!$J$4))*(IF('Priorità aree (1-2-3)'!K36=0,0,1))</f>
        <v>14.6</v>
      </c>
      <c r="L34" s="22">
        <f>('Inserimento coef'!$D$11+(IF('Priorità aree (1-2-3)'!L36=1,'Inserimento coef'!$G$3,IF('Priorità aree (1-2-3)'!L36=2,'Inserimento coef'!$G$4,IF('Priorità aree (1-2-3)'!L36=3,'Inserimento coef'!$G$5,)))))*(IF($C34="P.",'Inserimento coef'!$J$3,'Inserimento coef'!$J$4))*(IF('Priorità aree (1-2-3)'!L36=0,0,1))</f>
        <v>9.3400000000000016</v>
      </c>
      <c r="M34" s="22">
        <f>('Inserimento coef'!$D$12+(IF('Priorità aree (1-2-3)'!M36=1,'Inserimento coef'!$G$3,IF('Priorità aree (1-2-3)'!M36=2,'Inserimento coef'!$G$4,IF('Priorità aree (1-2-3)'!M36=3,'Inserimento coef'!$G$5,)))))*(IF($C34="P.",'Inserimento coef'!$J$3,'Inserimento coef'!$J$4))*(IF('Priorità aree (1-2-3)'!M36=0,0,1))</f>
        <v>12.600000000000001</v>
      </c>
      <c r="N34" s="22">
        <f>('Inserimento coef'!$D$13+(IF('Priorità aree (1-2-3)'!N36=1,'Inserimento coef'!$G$3,IF('Priorità aree (1-2-3)'!N36=2,'Inserimento coef'!$G$4,IF('Priorità aree (1-2-3)'!N36=3,'Inserimento coef'!$G$5)))))*(IF($C34="P.",'Inserimento coef'!$J$3,'Inserimento coef'!$J$4))*(IF('Priorità aree (1-2-3)'!N36=0,0,1))</f>
        <v>12.34</v>
      </c>
      <c r="O34" s="22">
        <f>('Inserimento coef'!$D$14+(IF('Priorità aree (1-2-3)'!O36=1,'Inserimento coef'!$G$3,IF('Priorità aree (1-2-3)'!O36=2,'Inserimento coef'!$G$4,IF('Priorità aree (1-2-3)'!O36=3,'Inserimento coef'!$G$5)))))*(IF($C34="P.",'Inserimento coef'!$J$3,'Inserimento coef'!$J$4))*(IF('Priorità aree (1-2-3)'!O36=0,0,1))</f>
        <v>11.600000000000001</v>
      </c>
      <c r="P34" s="22">
        <f>('Inserimento coef'!$D$15+(IF('Priorità aree (1-2-3)'!P36=1,'Inserimento coef'!$G$3,IF('Priorità aree (1-2-3)'!P36=2,'Inserimento coef'!$G$4,IF('Priorità aree (1-2-3)'!P36=3,'Inserimento coef'!$G$5)))))*(IF($C34="P.",'Inserimento coef'!$J$3,'Inserimento coef'!$J$4))*(IF('Priorità aree (1-2-3)'!P36=0,0,1))</f>
        <v>11.340000000000002</v>
      </c>
      <c r="Q34" s="22">
        <f>('Inserimento coef'!$D$16+(IF('Priorità aree (1-2-3)'!Q36=1,'Inserimento coef'!$G$3,IF('Priorità aree (1-2-3)'!Q36=2,'Inserimento coef'!$G$4,IF('Priorità aree (1-2-3)'!Q36=3,'Inserimento coef'!$G$5)))))*(IF($C34="P.",'Inserimento coef'!$J$3,'Inserimento coef'!$J$4))*(IF('Priorità aree (1-2-3)'!Q36=0,0,1))</f>
        <v>11.340000000000002</v>
      </c>
      <c r="R34" s="22">
        <f>('Inserimento coef'!$D$17+(IF('Priorità aree (1-2-3)'!R36=1,'Inserimento coef'!$G$3,IF('Priorità aree (1-2-3)'!R36=2,'Inserimento coef'!$G$4,IF('Priorità aree (1-2-3)'!R36=3,'Inserimento coef'!$G$5)))))*(IF($C34="P.",'Inserimento coef'!$J$3,'Inserimento coef'!$J$4))*(IF('Priorità aree (1-2-3)'!R36=0,0,1))</f>
        <v>19</v>
      </c>
      <c r="S34" s="22">
        <f>('Inserimento coef'!$D$18+(IF('Priorità aree (1-2-3)'!S36=1,'Inserimento coef'!$G$3,IF('Priorità aree (1-2-3)'!S36=2,'Inserimento coef'!$G$4,IF('Priorità aree (1-2-3)'!S36=3,'Inserimento coef'!$G$5)))))*(IF($C34="P.",'Inserimento coef'!$J$3,'Inserimento coef'!$J$4))*(IF('Priorità aree (1-2-3)'!S36=0,0,1))</f>
        <v>12.600000000000001</v>
      </c>
      <c r="T34" s="22">
        <f>('Inserimento coef'!$D$19+(IF('Priorità aree (1-2-3)'!T36=1,'Inserimento coef'!$G$3,IF('Priorità aree (1-2-3)'!T36=2,'Inserimento coef'!$G$4,IF('Priorità aree (1-2-3)'!T36=3,'Inserimento coef'!$G$5)))))*(IF($C34="P.",'Inserimento coef'!$J$3,'Inserimento coef'!$J$4))*(IF('Priorità aree (1-2-3)'!T36=0,0,1))</f>
        <v>8.34</v>
      </c>
      <c r="U34" s="22">
        <f>('Inserimento coef'!$D$20+(IF('Priorità aree (1-2-3)'!U36=1,'Inserimento coef'!$G$3,IF('Priorità aree (1-2-3)'!U36=2,'Inserimento coef'!$G$4,IF('Priorità aree (1-2-3)'!U36=3,'Inserimento coef'!$G$5)))))*(IF($C34="P.",'Inserimento coef'!$J$3,'Inserimento coef'!$J$4))*(IF('Priorità aree (1-2-3)'!U36=0,0,1))</f>
        <v>9.3400000000000016</v>
      </c>
    </row>
    <row r="35" spans="2:21" ht="55.9" customHeight="1" x14ac:dyDescent="0.25">
      <c r="B35" s="67" t="s">
        <v>111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9"/>
    </row>
    <row r="36" spans="2:21" ht="49.9" customHeight="1" x14ac:dyDescent="0.25">
      <c r="B36" s="62" t="s">
        <v>25</v>
      </c>
      <c r="C36" s="56" t="s">
        <v>107</v>
      </c>
      <c r="D36" s="22">
        <f>('Inserimento coef'!$D$3+(IF('Priorità aree (1-2-3)'!D39=1,'Inserimento coef'!$G$3,IF('Priorità aree (1-2-3)'!D39=2,'Inserimento coef'!$G$4,IF('Priorità aree (1-2-3)'!D39=3,'Inserimento coef'!$G$5,)))))*(IF($C36="P.",'Inserimento coef'!$J$3,'Inserimento coef'!$J$4))*(IF('Priorità aree (1-2-3)'!D39=0,0,1))</f>
        <v>18</v>
      </c>
      <c r="E36" s="22">
        <f>('Inserimento coef'!$D$4+(IF('Priorità aree (1-2-3)'!E39=1,'Inserimento coef'!$G$3,IF('Priorità aree (1-2-3)'!E39=2,'Inserimento coef'!$G$4,IF('Priorità aree (1-2-3)'!E39=3,'Inserimento coef'!$G$5,)))))*(IF($C36="P.",'Inserimento coef'!$J$3,'Inserimento coef'!$J$4))*(IF('Priorità aree (1-2-3)'!E39=0,0,1))</f>
        <v>15.600000000000001</v>
      </c>
      <c r="F36" s="22">
        <f>('Inserimento coef'!$D$5+(IF('Priorità aree (1-2-3)'!F39=1,'Inserimento coef'!$G$3,IF('Priorità aree (1-2-3)'!F39=2,'Inserimento coef'!$G$4,IF('Priorità aree (1-2-3)'!F39=3,'Inserimento coef'!$G$5,)))))*(IF($C36="P.",'Inserimento coef'!$J$3,'Inserimento coef'!$J$4))*(IF('Priorità aree (1-2-3)'!F39=0,0,1))</f>
        <v>0</v>
      </c>
      <c r="G36" s="22">
        <f>('Inserimento coef'!$D$6+(IF('Priorità aree (1-2-3)'!G39=1,'Inserimento coef'!$G$3,IF('Priorità aree (1-2-3)'!G39=2,'Inserimento coef'!$G$4,IF('Priorità aree (1-2-3)'!G39=3,'Inserimento coef'!$G$5,)))))*(IF($C36="P.",'Inserimento coef'!$J$3,'Inserimento coef'!$J$4))*(IF('Priorità aree (1-2-3)'!G39=0,0,1))</f>
        <v>0</v>
      </c>
      <c r="H36" s="22">
        <f>('Inserimento coef'!$D$7+(IF('Priorità aree (1-2-3)'!H39=1,'Inserimento coef'!$G$3,IF('Priorità aree (1-2-3)'!H39=2,'Inserimento coef'!$G$4,IF('Priorità aree (1-2-3)'!H39=3,'Inserimento coef'!$G$5,)))))*(IF($C36="P.",'Inserimento coef'!$J$3,'Inserimento coef'!$J$4))*(IF('Priorità aree (1-2-3)'!H39=0,0,1))</f>
        <v>0</v>
      </c>
      <c r="I36" s="22">
        <f>('Inserimento coef'!$D$8+(IF('Priorità aree (1-2-3)'!I39=1,'Inserimento coef'!$G$3,IF('Priorità aree (1-2-3)'!I39=2,'Inserimento coef'!$G$4,IF('Priorità aree (1-2-3)'!I39=3,'Inserimento coef'!$G$5,)))))*(IF($C36="P.",'Inserimento coef'!$J$3,'Inserimento coef'!$J$4))*(IF('Priorità aree (1-2-3)'!I39=0,0,1))</f>
        <v>20</v>
      </c>
      <c r="J36" s="22">
        <f>('Inserimento coef'!$D$9+(IF('Priorità aree (1-2-3)'!J39=1,'Inserimento coef'!$G$3,IF('Priorità aree (1-2-3)'!J39=2,'Inserimento coef'!$G$4,IF('Priorità aree (1-2-3)'!J39=3,'Inserimento coef'!$G$5,)))))*(IF($C36="P.",'Inserimento coef'!$J$3,'Inserimento coef'!$J$4))*(IF('Priorità aree (1-2-3)'!J39=0,0,1))</f>
        <v>20</v>
      </c>
      <c r="K36" s="22">
        <f>('Inserimento coef'!$D$10+(IF('Priorità aree (1-2-3)'!K39=1,'Inserimento coef'!$G$3,IF('Priorità aree (1-2-3)'!K39=2,'Inserimento coef'!$G$4,IF('Priorità aree (1-2-3)'!K39=3,'Inserimento coef'!$G$5,)))))*(IF($C36="P.",'Inserimento coef'!$J$3,'Inserimento coef'!$J$4))*(IF('Priorità aree (1-2-3)'!K39=0,0,1))</f>
        <v>18</v>
      </c>
      <c r="L36" s="22">
        <f>('Inserimento coef'!$D$11+(IF('Priorità aree (1-2-3)'!L39=1,'Inserimento coef'!$G$3,IF('Priorità aree (1-2-3)'!L39=2,'Inserimento coef'!$G$4,IF('Priorità aree (1-2-3)'!L39=3,'Inserimento coef'!$G$5,)))))*(IF($C36="P.",'Inserimento coef'!$J$3,'Inserimento coef'!$J$4))*(IF('Priorità aree (1-2-3)'!L39=0,0,1))</f>
        <v>0</v>
      </c>
      <c r="M36" s="22">
        <f>('Inserimento coef'!$D$12+(IF('Priorità aree (1-2-3)'!M39=1,'Inserimento coef'!$G$3,IF('Priorità aree (1-2-3)'!M39=2,'Inserimento coef'!$G$4,IF('Priorità aree (1-2-3)'!M39=3,'Inserimento coef'!$G$5,)))))*(IF($C36="P.",'Inserimento coef'!$J$3,'Inserimento coef'!$J$4))*(IF('Priorità aree (1-2-3)'!M39=0,0,1))</f>
        <v>16</v>
      </c>
      <c r="N36" s="22">
        <f>('Inserimento coef'!$D$13+(IF('Priorità aree (1-2-3)'!N39=1,'Inserimento coef'!$G$3,IF('Priorità aree (1-2-3)'!N39=2,'Inserimento coef'!$G$4,IF('Priorità aree (1-2-3)'!N39=3,'Inserimento coef'!$G$5)))))*(IF($C36="P.",'Inserimento coef'!$J$3,'Inserimento coef'!$J$4))*(IF('Priorità aree (1-2-3)'!N39=0,0,1))</f>
        <v>19</v>
      </c>
      <c r="O36" s="22">
        <f>('Inserimento coef'!$D$14+(IF('Priorità aree (1-2-3)'!O39=1,'Inserimento coef'!$G$3,IF('Priorità aree (1-2-3)'!O39=2,'Inserimento coef'!$G$4,IF('Priorità aree (1-2-3)'!O39=3,'Inserimento coef'!$G$5)))))*(IF($C36="P.",'Inserimento coef'!$J$3,'Inserimento coef'!$J$4))*(IF('Priorità aree (1-2-3)'!O39=0,0,1))</f>
        <v>0</v>
      </c>
      <c r="P36" s="22">
        <f>('Inserimento coef'!$D$15+(IF('Priorità aree (1-2-3)'!P39=1,'Inserimento coef'!$G$3,IF('Priorità aree (1-2-3)'!P39=2,'Inserimento coef'!$G$4,IF('Priorità aree (1-2-3)'!P39=3,'Inserimento coef'!$G$5)))))*(IF($C36="P.",'Inserimento coef'!$J$3,'Inserimento coef'!$J$4))*(IF('Priorità aree (1-2-3)'!P39=0,0,1))</f>
        <v>0</v>
      </c>
      <c r="Q36" s="22">
        <f>('Inserimento coef'!$D$16+(IF('Priorità aree (1-2-3)'!Q39=1,'Inserimento coef'!$G$3,IF('Priorità aree (1-2-3)'!Q39=2,'Inserimento coef'!$G$4,IF('Priorità aree (1-2-3)'!Q39=3,'Inserimento coef'!$G$5)))))*(IF($C36="P.",'Inserimento coef'!$J$3,'Inserimento coef'!$J$4))*(IF('Priorità aree (1-2-3)'!Q39=0,0,1))</f>
        <v>0</v>
      </c>
      <c r="R36" s="22">
        <f>('Inserimento coef'!$D$17+(IF('Priorità aree (1-2-3)'!R39=1,'Inserimento coef'!$G$3,IF('Priorità aree (1-2-3)'!R39=2,'Inserimento coef'!$G$4,IF('Priorità aree (1-2-3)'!R39=3,'Inserimento coef'!$G$5)))))*(IF($C36="P.",'Inserimento coef'!$J$3,'Inserimento coef'!$J$4))*(IF('Priorità aree (1-2-3)'!R39=0,0,1))</f>
        <v>19</v>
      </c>
      <c r="S36" s="22">
        <f>('Inserimento coef'!$D$18+(IF('Priorità aree (1-2-3)'!S39=1,'Inserimento coef'!$G$3,IF('Priorità aree (1-2-3)'!S39=2,'Inserimento coef'!$G$4,IF('Priorità aree (1-2-3)'!S39=3,'Inserimento coef'!$G$5)))))*(IF($C36="P.",'Inserimento coef'!$J$3,'Inserimento coef'!$J$4))*(IF('Priorità aree (1-2-3)'!S39=0,0,1))</f>
        <v>0</v>
      </c>
      <c r="T36" s="22">
        <f>('Inserimento coef'!$D$19+(IF('Priorità aree (1-2-3)'!T39=1,'Inserimento coef'!$G$3,IF('Priorità aree (1-2-3)'!T39=2,'Inserimento coef'!$G$4,IF('Priorità aree (1-2-3)'!T39=3,'Inserimento coef'!$G$5)))))*(IF($C36="P.",'Inserimento coef'!$J$3,'Inserimento coef'!$J$4))*(IF('Priorità aree (1-2-3)'!T39=0,0,1))</f>
        <v>0</v>
      </c>
      <c r="U36" s="22">
        <f>('Inserimento coef'!$D$20+(IF('Priorità aree (1-2-3)'!U39=1,'Inserimento coef'!$G$3,IF('Priorità aree (1-2-3)'!U39=2,'Inserimento coef'!$G$4,IF('Priorità aree (1-2-3)'!U39=3,'Inserimento coef'!$G$5)))))*(IF($C36="P.",'Inserimento coef'!$J$3,'Inserimento coef'!$J$4))*(IF('Priorità aree (1-2-3)'!U39=0,0,1))</f>
        <v>0</v>
      </c>
    </row>
    <row r="37" spans="2:21" ht="49.9" customHeight="1" x14ac:dyDescent="0.25">
      <c r="B37" s="63"/>
      <c r="C37" s="56" t="s">
        <v>108</v>
      </c>
      <c r="D37" s="22">
        <f>('Inserimento coef'!$D$3+(IF('Priorità aree (1-2-3)'!D40=1,'Inserimento coef'!$G$3,IF('Priorità aree (1-2-3)'!D40=2,'Inserimento coef'!$G$4,IF('Priorità aree (1-2-3)'!D40=3,'Inserimento coef'!$G$5,)))))*(IF($C37="P.",'Inserimento coef'!$J$3,'Inserimento coef'!$J$4))*(IF('Priorità aree (1-2-3)'!D40=0,0,1))</f>
        <v>14.6</v>
      </c>
      <c r="E37" s="22">
        <f>('Inserimento coef'!$D$4+(IF('Priorità aree (1-2-3)'!E40=1,'Inserimento coef'!$G$3,IF('Priorità aree (1-2-3)'!E40=2,'Inserimento coef'!$G$4,IF('Priorità aree (1-2-3)'!E40=3,'Inserimento coef'!$G$5,)))))*(IF($C37="P.",'Inserimento coef'!$J$3,'Inserimento coef'!$J$4))*(IF('Priorità aree (1-2-3)'!E40=0,0,1))</f>
        <v>15.600000000000001</v>
      </c>
      <c r="F37" s="22">
        <f>('Inserimento coef'!$D$5+(IF('Priorità aree (1-2-3)'!F40=1,'Inserimento coef'!$G$3,IF('Priorità aree (1-2-3)'!F40=2,'Inserimento coef'!$G$4,IF('Priorità aree (1-2-3)'!F40=3,'Inserimento coef'!$G$5,)))))*(IF($C37="P.",'Inserimento coef'!$J$3,'Inserimento coef'!$J$4))*(IF('Priorità aree (1-2-3)'!F40=0,0,1))</f>
        <v>0</v>
      </c>
      <c r="G37" s="22">
        <f>('Inserimento coef'!$D$6+(IF('Priorità aree (1-2-3)'!G40=1,'Inserimento coef'!$G$3,IF('Priorità aree (1-2-3)'!G40=2,'Inserimento coef'!$G$4,IF('Priorità aree (1-2-3)'!G40=3,'Inserimento coef'!$G$5,)))))*(IF($C37="P.",'Inserimento coef'!$J$3,'Inserimento coef'!$J$4))*(IF('Priorità aree (1-2-3)'!G40=0,0,1))</f>
        <v>0</v>
      </c>
      <c r="H37" s="22">
        <f>('Inserimento coef'!$D$7+(IF('Priorità aree (1-2-3)'!H40=1,'Inserimento coef'!$G$3,IF('Priorità aree (1-2-3)'!H40=2,'Inserimento coef'!$G$4,IF('Priorità aree (1-2-3)'!H40=3,'Inserimento coef'!$G$5,)))))*(IF($C37="P.",'Inserimento coef'!$J$3,'Inserimento coef'!$J$4))*(IF('Priorità aree (1-2-3)'!H40=0,0,1))</f>
        <v>0</v>
      </c>
      <c r="I37" s="22">
        <f>('Inserimento coef'!$D$8+(IF('Priorità aree (1-2-3)'!I40=1,'Inserimento coef'!$G$3,IF('Priorità aree (1-2-3)'!I40=2,'Inserimento coef'!$G$4,IF('Priorità aree (1-2-3)'!I40=3,'Inserimento coef'!$G$5,)))))*(IF($C37="P.",'Inserimento coef'!$J$3,'Inserimento coef'!$J$4))*(IF('Priorità aree (1-2-3)'!I40=0,0,1))</f>
        <v>20</v>
      </c>
      <c r="J37" s="22">
        <f>('Inserimento coef'!$D$9+(IF('Priorità aree (1-2-3)'!J40=1,'Inserimento coef'!$G$3,IF('Priorità aree (1-2-3)'!J40=2,'Inserimento coef'!$G$4,IF('Priorità aree (1-2-3)'!J40=3,'Inserimento coef'!$G$5,)))))*(IF($C37="P.",'Inserimento coef'!$J$3,'Inserimento coef'!$J$4))*(IF('Priorità aree (1-2-3)'!J40=0,0,1))</f>
        <v>20</v>
      </c>
      <c r="K37" s="22">
        <f>('Inserimento coef'!$D$10+(IF('Priorità aree (1-2-3)'!K40=1,'Inserimento coef'!$G$3,IF('Priorità aree (1-2-3)'!K40=2,'Inserimento coef'!$G$4,IF('Priorità aree (1-2-3)'!K40=3,'Inserimento coef'!$G$5,)))))*(IF($C37="P.",'Inserimento coef'!$J$3,'Inserimento coef'!$J$4))*(IF('Priorità aree (1-2-3)'!K40=0,0,1))</f>
        <v>18</v>
      </c>
      <c r="L37" s="22">
        <f>('Inserimento coef'!$D$11+(IF('Priorità aree (1-2-3)'!L40=1,'Inserimento coef'!$G$3,IF('Priorità aree (1-2-3)'!L40=2,'Inserimento coef'!$G$4,IF('Priorità aree (1-2-3)'!L40=3,'Inserimento coef'!$G$5,)))))*(IF($C37="P.",'Inserimento coef'!$J$3,'Inserimento coef'!$J$4))*(IF('Priorità aree (1-2-3)'!L40=0,0,1))</f>
        <v>0</v>
      </c>
      <c r="M37" s="22">
        <f>('Inserimento coef'!$D$12+(IF('Priorità aree (1-2-3)'!M40=1,'Inserimento coef'!$G$3,IF('Priorità aree (1-2-3)'!M40=2,'Inserimento coef'!$G$4,IF('Priorità aree (1-2-3)'!M40=3,'Inserimento coef'!$G$5,)))))*(IF($C37="P.",'Inserimento coef'!$J$3,'Inserimento coef'!$J$4))*(IF('Priorità aree (1-2-3)'!M40=0,0,1))</f>
        <v>16</v>
      </c>
      <c r="N37" s="22">
        <f>('Inserimento coef'!$D$13+(IF('Priorità aree (1-2-3)'!N40=1,'Inserimento coef'!$G$3,IF('Priorità aree (1-2-3)'!N40=2,'Inserimento coef'!$G$4,IF('Priorità aree (1-2-3)'!N40=3,'Inserimento coef'!$G$5)))))*(IF($C37="P.",'Inserimento coef'!$J$3,'Inserimento coef'!$J$4))*(IF('Priorità aree (1-2-3)'!N40=0,0,1))</f>
        <v>19</v>
      </c>
      <c r="O37" s="22">
        <f>('Inserimento coef'!$D$14+(IF('Priorità aree (1-2-3)'!O40=1,'Inserimento coef'!$G$3,IF('Priorità aree (1-2-3)'!O40=2,'Inserimento coef'!$G$4,IF('Priorità aree (1-2-3)'!O40=3,'Inserimento coef'!$G$5)))))*(IF($C37="P.",'Inserimento coef'!$J$3,'Inserimento coef'!$J$4))*(IF('Priorità aree (1-2-3)'!O40=0,0,1))</f>
        <v>0</v>
      </c>
      <c r="P37" s="22">
        <f>('Inserimento coef'!$D$15+(IF('Priorità aree (1-2-3)'!P40=1,'Inserimento coef'!$G$3,IF('Priorità aree (1-2-3)'!P40=2,'Inserimento coef'!$G$4,IF('Priorità aree (1-2-3)'!P40=3,'Inserimento coef'!$G$5)))))*(IF($C37="P.",'Inserimento coef'!$J$3,'Inserimento coef'!$J$4))*(IF('Priorità aree (1-2-3)'!P40=0,0,1))</f>
        <v>0</v>
      </c>
      <c r="Q37" s="22">
        <f>('Inserimento coef'!$D$16+(IF('Priorità aree (1-2-3)'!Q40=1,'Inserimento coef'!$G$3,IF('Priorità aree (1-2-3)'!Q40=2,'Inserimento coef'!$G$4,IF('Priorità aree (1-2-3)'!Q40=3,'Inserimento coef'!$G$5)))))*(IF($C37="P.",'Inserimento coef'!$J$3,'Inserimento coef'!$J$4))*(IF('Priorità aree (1-2-3)'!Q40=0,0,1))</f>
        <v>0</v>
      </c>
      <c r="R37" s="22">
        <f>('Inserimento coef'!$D$17+(IF('Priorità aree (1-2-3)'!R40=1,'Inserimento coef'!$G$3,IF('Priorità aree (1-2-3)'!R40=2,'Inserimento coef'!$G$4,IF('Priorità aree (1-2-3)'!R40=3,'Inserimento coef'!$G$5)))))*(IF($C37="P.",'Inserimento coef'!$J$3,'Inserimento coef'!$J$4))*(IF('Priorità aree (1-2-3)'!R40=0,0,1))</f>
        <v>19</v>
      </c>
      <c r="S37" s="22">
        <f>('Inserimento coef'!$D$18+(IF('Priorità aree (1-2-3)'!S40=1,'Inserimento coef'!$G$3,IF('Priorità aree (1-2-3)'!S40=2,'Inserimento coef'!$G$4,IF('Priorità aree (1-2-3)'!S40=3,'Inserimento coef'!$G$5)))))*(IF($C37="P.",'Inserimento coef'!$J$3,'Inserimento coef'!$J$4))*(IF('Priorità aree (1-2-3)'!S40=0,0,1))</f>
        <v>0</v>
      </c>
      <c r="T37" s="22">
        <f>('Inserimento coef'!$D$19+(IF('Priorità aree (1-2-3)'!T40=1,'Inserimento coef'!$G$3,IF('Priorità aree (1-2-3)'!T40=2,'Inserimento coef'!$G$4,IF('Priorità aree (1-2-3)'!T40=3,'Inserimento coef'!$G$5)))))*(IF($C37="P.",'Inserimento coef'!$J$3,'Inserimento coef'!$J$4))*(IF('Priorità aree (1-2-3)'!T40=0,0,1))</f>
        <v>0</v>
      </c>
      <c r="U37" s="22">
        <f>('Inserimento coef'!$D$20+(IF('Priorità aree (1-2-3)'!U40=1,'Inserimento coef'!$G$3,IF('Priorità aree (1-2-3)'!U40=2,'Inserimento coef'!$G$4,IF('Priorità aree (1-2-3)'!U40=3,'Inserimento coef'!$G$5)))))*(IF($C37="P.",'Inserimento coef'!$J$3,'Inserimento coef'!$J$4))*(IF('Priorità aree (1-2-3)'!U40=0,0,1))</f>
        <v>0</v>
      </c>
    </row>
    <row r="38" spans="2:21" ht="49.9" customHeight="1" x14ac:dyDescent="0.25">
      <c r="B38" s="62" t="s">
        <v>26</v>
      </c>
      <c r="C38" s="56" t="s">
        <v>107</v>
      </c>
      <c r="D38" s="22">
        <f>('Inserimento coef'!$D$3+(IF('Priorità aree (1-2-3)'!D41=1,'Inserimento coef'!$G$3,IF('Priorità aree (1-2-3)'!D41=2,'Inserimento coef'!$G$4,IF('Priorità aree (1-2-3)'!D41=3,'Inserimento coef'!$G$5,)))))*(IF($C38="P.",'Inserimento coef'!$J$3,'Inserimento coef'!$J$4))*(IF('Priorità aree (1-2-3)'!D41=0,0,1))</f>
        <v>0</v>
      </c>
      <c r="E38" s="22">
        <f>('Inserimento coef'!$D$4+(IF('Priorità aree (1-2-3)'!E41=1,'Inserimento coef'!$G$3,IF('Priorità aree (1-2-3)'!E41=2,'Inserimento coef'!$G$4,IF('Priorità aree (1-2-3)'!E41=3,'Inserimento coef'!$G$5,)))))*(IF($C38="P.",'Inserimento coef'!$J$3,'Inserimento coef'!$J$4))*(IF('Priorità aree (1-2-3)'!E41=0,0,1))</f>
        <v>0</v>
      </c>
      <c r="F38" s="22">
        <f>('Inserimento coef'!$D$5+(IF('Priorità aree (1-2-3)'!F41=1,'Inserimento coef'!$G$3,IF('Priorità aree (1-2-3)'!F41=2,'Inserimento coef'!$G$4,IF('Priorità aree (1-2-3)'!F41=3,'Inserimento coef'!$G$5,)))))*(IF($C38="P.",'Inserimento coef'!$J$3,'Inserimento coef'!$J$4))*(IF('Priorità aree (1-2-3)'!F41=0,0,1))</f>
        <v>14.6</v>
      </c>
      <c r="G38" s="22">
        <f>('Inserimento coef'!$D$6+(IF('Priorità aree (1-2-3)'!G41=1,'Inserimento coef'!$G$3,IF('Priorità aree (1-2-3)'!G41=2,'Inserimento coef'!$G$4,IF('Priorità aree (1-2-3)'!G41=3,'Inserimento coef'!$G$5,)))))*(IF($C38="P.",'Inserimento coef'!$J$3,'Inserimento coef'!$J$4))*(IF('Priorità aree (1-2-3)'!G41=0,0,1))</f>
        <v>13.600000000000001</v>
      </c>
      <c r="H38" s="22">
        <f>('Inserimento coef'!$D$7+(IF('Priorità aree (1-2-3)'!H41=1,'Inserimento coef'!$G$3,IF('Priorità aree (1-2-3)'!H41=2,'Inserimento coef'!$G$4,IF('Priorità aree (1-2-3)'!H41=3,'Inserimento coef'!$G$5,)))))*(IF($C38="P.",'Inserimento coef'!$J$3,'Inserimento coef'!$J$4))*(IF('Priorità aree (1-2-3)'!H41=0,0,1))</f>
        <v>16.600000000000001</v>
      </c>
      <c r="I38" s="22">
        <f>('Inserimento coef'!$D$8+(IF('Priorità aree (1-2-3)'!I41=1,'Inserimento coef'!$G$3,IF('Priorità aree (1-2-3)'!I41=2,'Inserimento coef'!$G$4,IF('Priorità aree (1-2-3)'!I41=3,'Inserimento coef'!$G$5,)))))*(IF($C38="P.",'Inserimento coef'!$J$3,'Inserimento coef'!$J$4))*(IF('Priorità aree (1-2-3)'!I41=0,0,1))</f>
        <v>20</v>
      </c>
      <c r="J38" s="22">
        <f>('Inserimento coef'!$D$9+(IF('Priorità aree (1-2-3)'!J41=1,'Inserimento coef'!$G$3,IF('Priorità aree (1-2-3)'!J41=2,'Inserimento coef'!$G$4,IF('Priorità aree (1-2-3)'!J41=3,'Inserimento coef'!$G$5,)))))*(IF($C38="P.",'Inserimento coef'!$J$3,'Inserimento coef'!$J$4))*(IF('Priorità aree (1-2-3)'!J41=0,0,1))</f>
        <v>0</v>
      </c>
      <c r="K38" s="22">
        <f>('Inserimento coef'!$D$10+(IF('Priorità aree (1-2-3)'!K41=1,'Inserimento coef'!$G$3,IF('Priorità aree (1-2-3)'!K41=2,'Inserimento coef'!$G$4,IF('Priorità aree (1-2-3)'!K41=3,'Inserimento coef'!$G$5,)))))*(IF($C38="P.",'Inserimento coef'!$J$3,'Inserimento coef'!$J$4))*(IF('Priorità aree (1-2-3)'!K41=0,0,1))</f>
        <v>0</v>
      </c>
      <c r="L38" s="22">
        <f>('Inserimento coef'!$D$11+(IF('Priorità aree (1-2-3)'!L41=1,'Inserimento coef'!$G$3,IF('Priorità aree (1-2-3)'!L41=2,'Inserimento coef'!$G$4,IF('Priorità aree (1-2-3)'!L41=3,'Inserimento coef'!$G$5,)))))*(IF($C38="P.",'Inserimento coef'!$J$3,'Inserimento coef'!$J$4))*(IF('Priorità aree (1-2-3)'!L41=0,0,1))</f>
        <v>0</v>
      </c>
      <c r="M38" s="22">
        <f>('Inserimento coef'!$D$12+(IF('Priorità aree (1-2-3)'!M41=1,'Inserimento coef'!$G$3,IF('Priorità aree (1-2-3)'!M41=2,'Inserimento coef'!$G$4,IF('Priorità aree (1-2-3)'!M41=3,'Inserimento coef'!$G$5,)))))*(IF($C38="P.",'Inserimento coef'!$J$3,'Inserimento coef'!$J$4))*(IF('Priorità aree (1-2-3)'!M41=0,0,1))</f>
        <v>16</v>
      </c>
      <c r="N38" s="22">
        <f>('Inserimento coef'!$D$13+(IF('Priorità aree (1-2-3)'!N41=1,'Inserimento coef'!$G$3,IF('Priorità aree (1-2-3)'!N41=2,'Inserimento coef'!$G$4,IF('Priorità aree (1-2-3)'!N41=3,'Inserimento coef'!$G$5)))))*(IF($C38="P.",'Inserimento coef'!$J$3,'Inserimento coef'!$J$4))*(IF('Priorità aree (1-2-3)'!N41=0,0,1))</f>
        <v>19</v>
      </c>
      <c r="O38" s="22">
        <f>('Inserimento coef'!$D$14+(IF('Priorità aree (1-2-3)'!O41=1,'Inserimento coef'!$G$3,IF('Priorità aree (1-2-3)'!O41=2,'Inserimento coef'!$G$4,IF('Priorità aree (1-2-3)'!O41=3,'Inserimento coef'!$G$5)))))*(IF($C38="P.",'Inserimento coef'!$J$3,'Inserimento coef'!$J$4))*(IF('Priorità aree (1-2-3)'!O41=0,0,1))</f>
        <v>11.600000000000001</v>
      </c>
      <c r="P38" s="22">
        <f>('Inserimento coef'!$D$15+(IF('Priorità aree (1-2-3)'!P41=1,'Inserimento coef'!$G$3,IF('Priorità aree (1-2-3)'!P41=2,'Inserimento coef'!$G$4,IF('Priorità aree (1-2-3)'!P41=3,'Inserimento coef'!$G$5)))))*(IF($C38="P.",'Inserimento coef'!$J$3,'Inserimento coef'!$J$4))*(IF('Priorità aree (1-2-3)'!P41=0,0,1))</f>
        <v>14.6</v>
      </c>
      <c r="Q38" s="22">
        <f>('Inserimento coef'!$D$16+(IF('Priorità aree (1-2-3)'!Q41=1,'Inserimento coef'!$G$3,IF('Priorità aree (1-2-3)'!Q41=2,'Inserimento coef'!$G$4,IF('Priorità aree (1-2-3)'!Q41=3,'Inserimento coef'!$G$5)))))*(IF($C38="P.",'Inserimento coef'!$J$3,'Inserimento coef'!$J$4))*(IF('Priorità aree (1-2-3)'!Q41=0,0,1))</f>
        <v>0</v>
      </c>
      <c r="R38" s="22">
        <f>('Inserimento coef'!$D$17+(IF('Priorità aree (1-2-3)'!R41=1,'Inserimento coef'!$G$3,IF('Priorità aree (1-2-3)'!R41=2,'Inserimento coef'!$G$4,IF('Priorità aree (1-2-3)'!R41=3,'Inserimento coef'!$G$5)))))*(IF($C38="P.",'Inserimento coef'!$J$3,'Inserimento coef'!$J$4))*(IF('Priorità aree (1-2-3)'!R41=0,0,1))</f>
        <v>15.600000000000001</v>
      </c>
      <c r="S38" s="22">
        <f>('Inserimento coef'!$D$18+(IF('Priorità aree (1-2-3)'!S41=1,'Inserimento coef'!$G$3,IF('Priorità aree (1-2-3)'!S41=2,'Inserimento coef'!$G$4,IF('Priorità aree (1-2-3)'!S41=3,'Inserimento coef'!$G$5)))))*(IF($C38="P.",'Inserimento coef'!$J$3,'Inserimento coef'!$J$4))*(IF('Priorità aree (1-2-3)'!S41=0,0,1))</f>
        <v>12.600000000000001</v>
      </c>
      <c r="T38" s="22">
        <f>('Inserimento coef'!$D$19+(IF('Priorità aree (1-2-3)'!T41=1,'Inserimento coef'!$G$3,IF('Priorità aree (1-2-3)'!T41=2,'Inserimento coef'!$G$4,IF('Priorità aree (1-2-3)'!T41=3,'Inserimento coef'!$G$5)))))*(IF($C38="P.",'Inserimento coef'!$J$3,'Inserimento coef'!$J$4))*(IF('Priorità aree (1-2-3)'!T41=0,0,1))</f>
        <v>0</v>
      </c>
      <c r="U38" s="22">
        <f>('Inserimento coef'!$D$20+(IF('Priorità aree (1-2-3)'!U41=1,'Inserimento coef'!$G$3,IF('Priorità aree (1-2-3)'!U41=2,'Inserimento coef'!$G$4,IF('Priorità aree (1-2-3)'!U41=3,'Inserimento coef'!$G$5)))))*(IF($C38="P.",'Inserimento coef'!$J$3,'Inserimento coef'!$J$4))*(IF('Priorità aree (1-2-3)'!U41=0,0,1))</f>
        <v>16</v>
      </c>
    </row>
    <row r="39" spans="2:21" ht="49.9" customHeight="1" x14ac:dyDescent="0.25">
      <c r="B39" s="63"/>
      <c r="C39" s="56" t="s">
        <v>108</v>
      </c>
      <c r="D39" s="22">
        <f>('Inserimento coef'!$D$3+(IF('Priorità aree (1-2-3)'!D42=1,'Inserimento coef'!$G$3,IF('Priorità aree (1-2-3)'!D42=2,'Inserimento coef'!$G$4,IF('Priorità aree (1-2-3)'!D42=3,'Inserimento coef'!$G$5,)))))*(IF($C39="P.",'Inserimento coef'!$J$3,'Inserimento coef'!$J$4))*(IF('Priorità aree (1-2-3)'!D42=0,0,1))</f>
        <v>0</v>
      </c>
      <c r="E39" s="22">
        <f>('Inserimento coef'!$D$4+(IF('Priorità aree (1-2-3)'!E42=1,'Inserimento coef'!$G$3,IF('Priorità aree (1-2-3)'!E42=2,'Inserimento coef'!$G$4,IF('Priorità aree (1-2-3)'!E42=3,'Inserimento coef'!$G$5,)))))*(IF($C39="P.",'Inserimento coef'!$J$3,'Inserimento coef'!$J$4))*(IF('Priorità aree (1-2-3)'!E42=0,0,1))</f>
        <v>0</v>
      </c>
      <c r="F39" s="22">
        <f>('Inserimento coef'!$D$5+(IF('Priorità aree (1-2-3)'!F42=1,'Inserimento coef'!$G$3,IF('Priorità aree (1-2-3)'!F42=2,'Inserimento coef'!$G$4,IF('Priorità aree (1-2-3)'!F42=3,'Inserimento coef'!$G$5,)))))*(IF($C39="P.",'Inserimento coef'!$J$3,'Inserimento coef'!$J$4))*(IF('Priorità aree (1-2-3)'!F42=0,0,1))</f>
        <v>14.6</v>
      </c>
      <c r="G39" s="22">
        <f>('Inserimento coef'!$D$6+(IF('Priorità aree (1-2-3)'!G42=1,'Inserimento coef'!$G$3,IF('Priorità aree (1-2-3)'!G42=2,'Inserimento coef'!$G$4,IF('Priorità aree (1-2-3)'!G42=3,'Inserimento coef'!$G$5,)))))*(IF($C39="P.",'Inserimento coef'!$J$3,'Inserimento coef'!$J$4))*(IF('Priorità aree (1-2-3)'!G42=0,0,1))</f>
        <v>10.34</v>
      </c>
      <c r="H39" s="22">
        <f>('Inserimento coef'!$D$7+(IF('Priorità aree (1-2-3)'!H42=1,'Inserimento coef'!$G$3,IF('Priorità aree (1-2-3)'!H42=2,'Inserimento coef'!$G$4,IF('Priorità aree (1-2-3)'!H42=3,'Inserimento coef'!$G$5,)))))*(IF($C39="P.",'Inserimento coef'!$J$3,'Inserimento coef'!$J$4))*(IF('Priorità aree (1-2-3)'!H42=0,0,1))</f>
        <v>13.34</v>
      </c>
      <c r="I39" s="22">
        <f>('Inserimento coef'!$D$8+(IF('Priorità aree (1-2-3)'!I42=1,'Inserimento coef'!$G$3,IF('Priorità aree (1-2-3)'!I42=2,'Inserimento coef'!$G$4,IF('Priorità aree (1-2-3)'!I42=3,'Inserimento coef'!$G$5,)))))*(IF($C39="P.",'Inserimento coef'!$J$3,'Inserimento coef'!$J$4))*(IF('Priorità aree (1-2-3)'!I42=0,0,1))</f>
        <v>20</v>
      </c>
      <c r="J39" s="22">
        <f>('Inserimento coef'!$D$9+(IF('Priorità aree (1-2-3)'!J42=1,'Inserimento coef'!$G$3,IF('Priorità aree (1-2-3)'!J42=2,'Inserimento coef'!$G$4,IF('Priorità aree (1-2-3)'!J42=3,'Inserimento coef'!$G$5,)))))*(IF($C39="P.",'Inserimento coef'!$J$3,'Inserimento coef'!$J$4))*(IF('Priorità aree (1-2-3)'!J42=0,0,1))</f>
        <v>0</v>
      </c>
      <c r="K39" s="22">
        <f>('Inserimento coef'!$D$10+(IF('Priorità aree (1-2-3)'!K42=1,'Inserimento coef'!$G$3,IF('Priorità aree (1-2-3)'!K42=2,'Inserimento coef'!$G$4,IF('Priorità aree (1-2-3)'!K42=3,'Inserimento coef'!$G$5,)))))*(IF($C39="P.",'Inserimento coef'!$J$3,'Inserimento coef'!$J$4))*(IF('Priorità aree (1-2-3)'!K42=0,0,1))</f>
        <v>0</v>
      </c>
      <c r="L39" s="22">
        <f>('Inserimento coef'!$D$11+(IF('Priorità aree (1-2-3)'!L42=1,'Inserimento coef'!$G$3,IF('Priorità aree (1-2-3)'!L42=2,'Inserimento coef'!$G$4,IF('Priorità aree (1-2-3)'!L42=3,'Inserimento coef'!$G$5,)))))*(IF($C39="P.",'Inserimento coef'!$J$3,'Inserimento coef'!$J$4))*(IF('Priorità aree (1-2-3)'!L42=0,0,1))</f>
        <v>0</v>
      </c>
      <c r="M39" s="22">
        <f>('Inserimento coef'!$D$12+(IF('Priorità aree (1-2-3)'!M42=1,'Inserimento coef'!$G$3,IF('Priorità aree (1-2-3)'!M42=2,'Inserimento coef'!$G$4,IF('Priorità aree (1-2-3)'!M42=3,'Inserimento coef'!$G$5,)))))*(IF($C39="P.",'Inserimento coef'!$J$3,'Inserimento coef'!$J$4))*(IF('Priorità aree (1-2-3)'!M42=0,0,1))</f>
        <v>12.600000000000001</v>
      </c>
      <c r="N39" s="22">
        <f>('Inserimento coef'!$D$13+(IF('Priorità aree (1-2-3)'!N42=1,'Inserimento coef'!$G$3,IF('Priorità aree (1-2-3)'!N42=2,'Inserimento coef'!$G$4,IF('Priorità aree (1-2-3)'!N42=3,'Inserimento coef'!$G$5)))))*(IF($C39="P.",'Inserimento coef'!$J$3,'Inserimento coef'!$J$4))*(IF('Priorità aree (1-2-3)'!N42=0,0,1))</f>
        <v>19</v>
      </c>
      <c r="O39" s="22">
        <f>('Inserimento coef'!$D$14+(IF('Priorità aree (1-2-3)'!O42=1,'Inserimento coef'!$G$3,IF('Priorità aree (1-2-3)'!O42=2,'Inserimento coef'!$G$4,IF('Priorità aree (1-2-3)'!O42=3,'Inserimento coef'!$G$5)))))*(IF($C39="P.",'Inserimento coef'!$J$3,'Inserimento coef'!$J$4))*(IF('Priorità aree (1-2-3)'!O42=0,0,1))</f>
        <v>15</v>
      </c>
      <c r="P39" s="22">
        <f>('Inserimento coef'!$D$15+(IF('Priorità aree (1-2-3)'!P42=1,'Inserimento coef'!$G$3,IF('Priorità aree (1-2-3)'!P42=2,'Inserimento coef'!$G$4,IF('Priorità aree (1-2-3)'!P42=3,'Inserimento coef'!$G$5)))))*(IF($C39="P.",'Inserimento coef'!$J$3,'Inserimento coef'!$J$4))*(IF('Priorità aree (1-2-3)'!P42=0,0,1))</f>
        <v>14.6</v>
      </c>
      <c r="Q39" s="22">
        <f>('Inserimento coef'!$D$16+(IF('Priorità aree (1-2-3)'!Q42=1,'Inserimento coef'!$G$3,IF('Priorità aree (1-2-3)'!Q42=2,'Inserimento coef'!$G$4,IF('Priorità aree (1-2-3)'!Q42=3,'Inserimento coef'!$G$5)))))*(IF($C39="P.",'Inserimento coef'!$J$3,'Inserimento coef'!$J$4))*(IF('Priorità aree (1-2-3)'!Q42=0,0,1))</f>
        <v>0</v>
      </c>
      <c r="R39" s="22">
        <f>('Inserimento coef'!$D$17+(IF('Priorità aree (1-2-3)'!R42=1,'Inserimento coef'!$G$3,IF('Priorità aree (1-2-3)'!R42=2,'Inserimento coef'!$G$4,IF('Priorità aree (1-2-3)'!R42=3,'Inserimento coef'!$G$5)))))*(IF($C39="P.",'Inserimento coef'!$J$3,'Inserimento coef'!$J$4))*(IF('Priorità aree (1-2-3)'!R42=0,0,1))</f>
        <v>15.600000000000001</v>
      </c>
      <c r="S39" s="22">
        <f>('Inserimento coef'!$D$18+(IF('Priorità aree (1-2-3)'!S42=1,'Inserimento coef'!$G$3,IF('Priorità aree (1-2-3)'!S42=2,'Inserimento coef'!$G$4,IF('Priorità aree (1-2-3)'!S42=3,'Inserimento coef'!$G$5)))))*(IF($C39="P.",'Inserimento coef'!$J$3,'Inserimento coef'!$J$4))*(IF('Priorità aree (1-2-3)'!S42=0,0,1))</f>
        <v>12.600000000000001</v>
      </c>
      <c r="T39" s="22">
        <f>('Inserimento coef'!$D$19+(IF('Priorità aree (1-2-3)'!T42=1,'Inserimento coef'!$G$3,IF('Priorità aree (1-2-3)'!T42=2,'Inserimento coef'!$G$4,IF('Priorità aree (1-2-3)'!T42=3,'Inserimento coef'!$G$5)))))*(IF($C39="P.",'Inserimento coef'!$J$3,'Inserimento coef'!$J$4))*(IF('Priorità aree (1-2-3)'!T42=0,0,1))</f>
        <v>0</v>
      </c>
      <c r="U39" s="22">
        <f>('Inserimento coef'!$D$20+(IF('Priorità aree (1-2-3)'!U42=1,'Inserimento coef'!$G$3,IF('Priorità aree (1-2-3)'!U42=2,'Inserimento coef'!$G$4,IF('Priorità aree (1-2-3)'!U42=3,'Inserimento coef'!$G$5)))))*(IF($C39="P.",'Inserimento coef'!$J$3,'Inserimento coef'!$J$4))*(IF('Priorità aree (1-2-3)'!U42=0,0,1))</f>
        <v>16</v>
      </c>
    </row>
    <row r="40" spans="2:21" ht="49.9" customHeight="1" x14ac:dyDescent="0.25">
      <c r="B40" s="62" t="s">
        <v>27</v>
      </c>
      <c r="C40" s="56" t="s">
        <v>107</v>
      </c>
      <c r="D40" s="22">
        <f>('Inserimento coef'!$D$3+(IF('Priorità aree (1-2-3)'!D43=1,'Inserimento coef'!$G$3,IF('Priorità aree (1-2-3)'!D43=2,'Inserimento coef'!$G$4,IF('Priorità aree (1-2-3)'!D43=3,'Inserimento coef'!$G$5,)))))*(IF($C40="P.",'Inserimento coef'!$J$3,'Inserimento coef'!$J$4))*(IF('Priorità aree (1-2-3)'!D43=0,0,1))</f>
        <v>0</v>
      </c>
      <c r="E40" s="22">
        <f>('Inserimento coef'!$D$4+(IF('Priorità aree (1-2-3)'!E43=1,'Inserimento coef'!$G$3,IF('Priorità aree (1-2-3)'!E43=2,'Inserimento coef'!$G$4,IF('Priorità aree (1-2-3)'!E43=3,'Inserimento coef'!$G$5,)))))*(IF($C40="P.",'Inserimento coef'!$J$3,'Inserimento coef'!$J$4))*(IF('Priorità aree (1-2-3)'!E43=0,0,1))</f>
        <v>0</v>
      </c>
      <c r="F40" s="22">
        <f>('Inserimento coef'!$D$5+(IF('Priorità aree (1-2-3)'!F43=1,'Inserimento coef'!$G$3,IF('Priorità aree (1-2-3)'!F43=2,'Inserimento coef'!$G$4,IF('Priorità aree (1-2-3)'!F43=3,'Inserimento coef'!$G$5,)))))*(IF($C40="P.",'Inserimento coef'!$J$3,'Inserimento coef'!$J$4))*(IF('Priorità aree (1-2-3)'!F43=0,0,1))</f>
        <v>14.6</v>
      </c>
      <c r="G40" s="22">
        <f>('Inserimento coef'!$D$6+(IF('Priorità aree (1-2-3)'!G43=1,'Inserimento coef'!$G$3,IF('Priorità aree (1-2-3)'!G43=2,'Inserimento coef'!$G$4,IF('Priorità aree (1-2-3)'!G43=3,'Inserimento coef'!$G$5,)))))*(IF($C40="P.",'Inserimento coef'!$J$3,'Inserimento coef'!$J$4))*(IF('Priorità aree (1-2-3)'!G43=0,0,1))</f>
        <v>0</v>
      </c>
      <c r="H40" s="22">
        <f>('Inserimento coef'!$D$7+(IF('Priorità aree (1-2-3)'!H43=1,'Inserimento coef'!$G$3,IF('Priorità aree (1-2-3)'!H43=2,'Inserimento coef'!$G$4,IF('Priorità aree (1-2-3)'!H43=3,'Inserimento coef'!$G$5,)))))*(IF($C40="P.",'Inserimento coef'!$J$3,'Inserimento coef'!$J$4))*(IF('Priorità aree (1-2-3)'!H43=0,0,1))</f>
        <v>20</v>
      </c>
      <c r="I40" s="22">
        <f>('Inserimento coef'!$D$8+(IF('Priorità aree (1-2-3)'!I43=1,'Inserimento coef'!$G$3,IF('Priorità aree (1-2-3)'!I43=2,'Inserimento coef'!$G$4,IF('Priorità aree (1-2-3)'!I43=3,'Inserimento coef'!$G$5,)))))*(IF($C40="P.",'Inserimento coef'!$J$3,'Inserimento coef'!$J$4))*(IF('Priorità aree (1-2-3)'!I43=0,0,1))</f>
        <v>20</v>
      </c>
      <c r="J40" s="22">
        <f>('Inserimento coef'!$D$9+(IF('Priorità aree (1-2-3)'!J43=1,'Inserimento coef'!$G$3,IF('Priorità aree (1-2-3)'!J43=2,'Inserimento coef'!$G$4,IF('Priorità aree (1-2-3)'!J43=3,'Inserimento coef'!$G$5,)))))*(IF($C40="P.",'Inserimento coef'!$J$3,'Inserimento coef'!$J$4))*(IF('Priorità aree (1-2-3)'!J43=0,0,1))</f>
        <v>20</v>
      </c>
      <c r="K40" s="22">
        <f>('Inserimento coef'!$D$10+(IF('Priorità aree (1-2-3)'!K43=1,'Inserimento coef'!$G$3,IF('Priorità aree (1-2-3)'!K43=2,'Inserimento coef'!$G$4,IF('Priorità aree (1-2-3)'!K43=3,'Inserimento coef'!$G$5,)))))*(IF($C40="P.",'Inserimento coef'!$J$3,'Inserimento coef'!$J$4))*(IF('Priorità aree (1-2-3)'!K43=0,0,1))</f>
        <v>18</v>
      </c>
      <c r="L40" s="22">
        <f>('Inserimento coef'!$D$11+(IF('Priorità aree (1-2-3)'!L43=1,'Inserimento coef'!$G$3,IF('Priorità aree (1-2-3)'!L43=2,'Inserimento coef'!$G$4,IF('Priorità aree (1-2-3)'!L43=3,'Inserimento coef'!$G$5,)))))*(IF($C40="P.",'Inserimento coef'!$J$3,'Inserimento coef'!$J$4))*(IF('Priorità aree (1-2-3)'!L43=0,0,1))</f>
        <v>16</v>
      </c>
      <c r="M40" s="22">
        <f>('Inserimento coef'!$D$12+(IF('Priorità aree (1-2-3)'!M43=1,'Inserimento coef'!$G$3,IF('Priorità aree (1-2-3)'!M43=2,'Inserimento coef'!$G$4,IF('Priorità aree (1-2-3)'!M43=3,'Inserimento coef'!$G$5,)))))*(IF($C40="P.",'Inserimento coef'!$J$3,'Inserimento coef'!$J$4))*(IF('Priorità aree (1-2-3)'!M43=0,0,1))</f>
        <v>0</v>
      </c>
      <c r="N40" s="22">
        <f>('Inserimento coef'!$D$13+(IF('Priorità aree (1-2-3)'!N43=1,'Inserimento coef'!$G$3,IF('Priorità aree (1-2-3)'!N43=2,'Inserimento coef'!$G$4,IF('Priorità aree (1-2-3)'!N43=3,'Inserimento coef'!$G$5)))))*(IF($C40="P.",'Inserimento coef'!$J$3,'Inserimento coef'!$J$4))*(IF('Priorità aree (1-2-3)'!N43=0,0,1))</f>
        <v>0</v>
      </c>
      <c r="O40" s="22">
        <f>('Inserimento coef'!$D$14+(IF('Priorità aree (1-2-3)'!O43=1,'Inserimento coef'!$G$3,IF('Priorità aree (1-2-3)'!O43=2,'Inserimento coef'!$G$4,IF('Priorità aree (1-2-3)'!O43=3,'Inserimento coef'!$G$5)))))*(IF($C40="P.",'Inserimento coef'!$J$3,'Inserimento coef'!$J$4))*(IF('Priorità aree (1-2-3)'!O43=0,0,1))</f>
        <v>0</v>
      </c>
      <c r="P40" s="22">
        <f>('Inserimento coef'!$D$15+(IF('Priorità aree (1-2-3)'!P43=1,'Inserimento coef'!$G$3,IF('Priorità aree (1-2-3)'!P43=2,'Inserimento coef'!$G$4,IF('Priorità aree (1-2-3)'!P43=3,'Inserimento coef'!$G$5)))))*(IF($C40="P.",'Inserimento coef'!$J$3,'Inserimento coef'!$J$4))*(IF('Priorità aree (1-2-3)'!P43=0,0,1))</f>
        <v>0</v>
      </c>
      <c r="Q40" s="22">
        <f>('Inserimento coef'!$D$16+(IF('Priorità aree (1-2-3)'!Q43=1,'Inserimento coef'!$G$3,IF('Priorità aree (1-2-3)'!Q43=2,'Inserimento coef'!$G$4,IF('Priorità aree (1-2-3)'!Q43=3,'Inserimento coef'!$G$5)))))*(IF($C40="P.",'Inserimento coef'!$J$3,'Inserimento coef'!$J$4))*(IF('Priorità aree (1-2-3)'!Q43=0,0,1))</f>
        <v>18</v>
      </c>
      <c r="R40" s="22">
        <f>('Inserimento coef'!$D$17+(IF('Priorità aree (1-2-3)'!R43=1,'Inserimento coef'!$G$3,IF('Priorità aree (1-2-3)'!R43=2,'Inserimento coef'!$G$4,IF('Priorità aree (1-2-3)'!R43=3,'Inserimento coef'!$G$5)))))*(IF($C40="P.",'Inserimento coef'!$J$3,'Inserimento coef'!$J$4))*(IF('Priorità aree (1-2-3)'!R43=0,0,1))</f>
        <v>19</v>
      </c>
      <c r="S40" s="22">
        <f>('Inserimento coef'!$D$18+(IF('Priorità aree (1-2-3)'!S43=1,'Inserimento coef'!$G$3,IF('Priorità aree (1-2-3)'!S43=2,'Inserimento coef'!$G$4,IF('Priorità aree (1-2-3)'!S43=3,'Inserimento coef'!$G$5)))))*(IF($C40="P.",'Inserimento coef'!$J$3,'Inserimento coef'!$J$4))*(IF('Priorità aree (1-2-3)'!S43=0,0,1))</f>
        <v>16</v>
      </c>
      <c r="T40" s="22">
        <f>('Inserimento coef'!$D$19+(IF('Priorità aree (1-2-3)'!T43=1,'Inserimento coef'!$G$3,IF('Priorità aree (1-2-3)'!T43=2,'Inserimento coef'!$G$4,IF('Priorità aree (1-2-3)'!T43=3,'Inserimento coef'!$G$5)))))*(IF($C40="P.",'Inserimento coef'!$J$3,'Inserimento coef'!$J$4))*(IF('Priorità aree (1-2-3)'!T43=0,0,1))</f>
        <v>15</v>
      </c>
      <c r="U40" s="22">
        <f>('Inserimento coef'!$D$20+(IF('Priorità aree (1-2-3)'!U43=1,'Inserimento coef'!$G$3,IF('Priorità aree (1-2-3)'!U43=2,'Inserimento coef'!$G$4,IF('Priorità aree (1-2-3)'!U43=3,'Inserimento coef'!$G$5)))))*(IF($C40="P.",'Inserimento coef'!$J$3,'Inserimento coef'!$J$4))*(IF('Priorità aree (1-2-3)'!U43=0,0,1))</f>
        <v>16</v>
      </c>
    </row>
    <row r="41" spans="2:21" ht="49.9" customHeight="1" x14ac:dyDescent="0.25">
      <c r="B41" s="63"/>
      <c r="C41" s="56" t="s">
        <v>108</v>
      </c>
      <c r="D41" s="22">
        <f>('Inserimento coef'!$D$3+(IF('Priorità aree (1-2-3)'!D44=1,'Inserimento coef'!$G$3,IF('Priorità aree (1-2-3)'!D44=2,'Inserimento coef'!$G$4,IF('Priorità aree (1-2-3)'!D44=3,'Inserimento coef'!$G$5,)))))*(IF($C41="P.",'Inserimento coef'!$J$3,'Inserimento coef'!$J$4))*(IF('Priorità aree (1-2-3)'!D44=0,0,1))</f>
        <v>0</v>
      </c>
      <c r="E41" s="22">
        <f>('Inserimento coef'!$D$4+(IF('Priorità aree (1-2-3)'!E44=1,'Inserimento coef'!$G$3,IF('Priorità aree (1-2-3)'!E44=2,'Inserimento coef'!$G$4,IF('Priorità aree (1-2-3)'!E44=3,'Inserimento coef'!$G$5,)))))*(IF($C41="P.",'Inserimento coef'!$J$3,'Inserimento coef'!$J$4))*(IF('Priorità aree (1-2-3)'!E44=0,0,1))</f>
        <v>0</v>
      </c>
      <c r="F41" s="22">
        <f>('Inserimento coef'!$D$5+(IF('Priorità aree (1-2-3)'!F44=1,'Inserimento coef'!$G$3,IF('Priorità aree (1-2-3)'!F44=2,'Inserimento coef'!$G$4,IF('Priorità aree (1-2-3)'!F44=3,'Inserimento coef'!$G$5,)))))*(IF($C41="P.",'Inserimento coef'!$J$3,'Inserimento coef'!$J$4))*(IF('Priorità aree (1-2-3)'!F44=0,0,1))</f>
        <v>18</v>
      </c>
      <c r="G41" s="22">
        <f>('Inserimento coef'!$D$6+(IF('Priorità aree (1-2-3)'!G44=1,'Inserimento coef'!$G$3,IF('Priorità aree (1-2-3)'!G44=2,'Inserimento coef'!$G$4,IF('Priorità aree (1-2-3)'!G44=3,'Inserimento coef'!$G$5,)))))*(IF($C41="P.",'Inserimento coef'!$J$3,'Inserimento coef'!$J$4))*(IF('Priorità aree (1-2-3)'!G44=0,0,1))</f>
        <v>0</v>
      </c>
      <c r="H41" s="22">
        <f>('Inserimento coef'!$D$7+(IF('Priorità aree (1-2-3)'!H44=1,'Inserimento coef'!$G$3,IF('Priorità aree (1-2-3)'!H44=2,'Inserimento coef'!$G$4,IF('Priorità aree (1-2-3)'!H44=3,'Inserimento coef'!$G$5,)))))*(IF($C41="P.",'Inserimento coef'!$J$3,'Inserimento coef'!$J$4))*(IF('Priorità aree (1-2-3)'!H44=0,0,1))</f>
        <v>20</v>
      </c>
      <c r="I41" s="22">
        <f>('Inserimento coef'!$D$8+(IF('Priorità aree (1-2-3)'!I44=1,'Inserimento coef'!$G$3,IF('Priorità aree (1-2-3)'!I44=2,'Inserimento coef'!$G$4,IF('Priorità aree (1-2-3)'!I44=3,'Inserimento coef'!$G$5,)))))*(IF($C41="P.",'Inserimento coef'!$J$3,'Inserimento coef'!$J$4))*(IF('Priorità aree (1-2-3)'!I44=0,0,1))</f>
        <v>20</v>
      </c>
      <c r="J41" s="22">
        <f>('Inserimento coef'!$D$9+(IF('Priorità aree (1-2-3)'!J44=1,'Inserimento coef'!$G$3,IF('Priorità aree (1-2-3)'!J44=2,'Inserimento coef'!$G$4,IF('Priorità aree (1-2-3)'!J44=3,'Inserimento coef'!$G$5,)))))*(IF($C41="P.",'Inserimento coef'!$J$3,'Inserimento coef'!$J$4))*(IF('Priorità aree (1-2-3)'!J44=0,0,1))</f>
        <v>20</v>
      </c>
      <c r="K41" s="22">
        <f>('Inserimento coef'!$D$10+(IF('Priorità aree (1-2-3)'!K44=1,'Inserimento coef'!$G$3,IF('Priorità aree (1-2-3)'!K44=2,'Inserimento coef'!$G$4,IF('Priorità aree (1-2-3)'!K44=3,'Inserimento coef'!$G$5,)))))*(IF($C41="P.",'Inserimento coef'!$J$3,'Inserimento coef'!$J$4))*(IF('Priorità aree (1-2-3)'!K44=0,0,1))</f>
        <v>18</v>
      </c>
      <c r="L41" s="22">
        <f>('Inserimento coef'!$D$11+(IF('Priorità aree (1-2-3)'!L44=1,'Inserimento coef'!$G$3,IF('Priorità aree (1-2-3)'!L44=2,'Inserimento coef'!$G$4,IF('Priorità aree (1-2-3)'!L44=3,'Inserimento coef'!$G$5,)))))*(IF($C41="P.",'Inserimento coef'!$J$3,'Inserimento coef'!$J$4))*(IF('Priorità aree (1-2-3)'!L44=0,0,1))</f>
        <v>16</v>
      </c>
      <c r="M41" s="22">
        <f>('Inserimento coef'!$D$12+(IF('Priorità aree (1-2-3)'!M44=1,'Inserimento coef'!$G$3,IF('Priorità aree (1-2-3)'!M44=2,'Inserimento coef'!$G$4,IF('Priorità aree (1-2-3)'!M44=3,'Inserimento coef'!$G$5,)))))*(IF($C41="P.",'Inserimento coef'!$J$3,'Inserimento coef'!$J$4))*(IF('Priorità aree (1-2-3)'!M44=0,0,1))</f>
        <v>0</v>
      </c>
      <c r="N41" s="22">
        <f>('Inserimento coef'!$D$13+(IF('Priorità aree (1-2-3)'!N44=1,'Inserimento coef'!$G$3,IF('Priorità aree (1-2-3)'!N44=2,'Inserimento coef'!$G$4,IF('Priorità aree (1-2-3)'!N44=3,'Inserimento coef'!$G$5)))))*(IF($C41="P.",'Inserimento coef'!$J$3,'Inserimento coef'!$J$4))*(IF('Priorità aree (1-2-3)'!N44=0,0,1))</f>
        <v>0</v>
      </c>
      <c r="O41" s="22">
        <f>('Inserimento coef'!$D$14+(IF('Priorità aree (1-2-3)'!O44=1,'Inserimento coef'!$G$3,IF('Priorità aree (1-2-3)'!O44=2,'Inserimento coef'!$G$4,IF('Priorità aree (1-2-3)'!O44=3,'Inserimento coef'!$G$5)))))*(IF($C41="P.",'Inserimento coef'!$J$3,'Inserimento coef'!$J$4))*(IF('Priorità aree (1-2-3)'!O44=0,0,1))</f>
        <v>0</v>
      </c>
      <c r="P41" s="22">
        <f>('Inserimento coef'!$D$15+(IF('Priorità aree (1-2-3)'!P44=1,'Inserimento coef'!$G$3,IF('Priorità aree (1-2-3)'!P44=2,'Inserimento coef'!$G$4,IF('Priorità aree (1-2-3)'!P44=3,'Inserimento coef'!$G$5)))))*(IF($C41="P.",'Inserimento coef'!$J$3,'Inserimento coef'!$J$4))*(IF('Priorità aree (1-2-3)'!P44=0,0,1))</f>
        <v>0</v>
      </c>
      <c r="Q41" s="22">
        <f>('Inserimento coef'!$D$16+(IF('Priorità aree (1-2-3)'!Q44=1,'Inserimento coef'!$G$3,IF('Priorità aree (1-2-3)'!Q44=2,'Inserimento coef'!$G$4,IF('Priorità aree (1-2-3)'!Q44=3,'Inserimento coef'!$G$5)))))*(IF($C41="P.",'Inserimento coef'!$J$3,'Inserimento coef'!$J$4))*(IF('Priorità aree (1-2-3)'!Q44=0,0,1))</f>
        <v>18</v>
      </c>
      <c r="R41" s="22">
        <f>('Inserimento coef'!$D$17+(IF('Priorità aree (1-2-3)'!R44=1,'Inserimento coef'!$G$3,IF('Priorità aree (1-2-3)'!R44=2,'Inserimento coef'!$G$4,IF('Priorità aree (1-2-3)'!R44=3,'Inserimento coef'!$G$5)))))*(IF($C41="P.",'Inserimento coef'!$J$3,'Inserimento coef'!$J$4))*(IF('Priorità aree (1-2-3)'!R44=0,0,1))</f>
        <v>19</v>
      </c>
      <c r="S41" s="22">
        <f>('Inserimento coef'!$D$18+(IF('Priorità aree (1-2-3)'!S44=1,'Inserimento coef'!$G$3,IF('Priorità aree (1-2-3)'!S44=2,'Inserimento coef'!$G$4,IF('Priorità aree (1-2-3)'!S44=3,'Inserimento coef'!$G$5)))))*(IF($C41="P.",'Inserimento coef'!$J$3,'Inserimento coef'!$J$4))*(IF('Priorità aree (1-2-3)'!S44=0,0,1))</f>
        <v>16</v>
      </c>
      <c r="T41" s="22">
        <f>('Inserimento coef'!$D$19+(IF('Priorità aree (1-2-3)'!T44=1,'Inserimento coef'!$G$3,IF('Priorità aree (1-2-3)'!T44=2,'Inserimento coef'!$G$4,IF('Priorità aree (1-2-3)'!T44=3,'Inserimento coef'!$G$5)))))*(IF($C41="P.",'Inserimento coef'!$J$3,'Inserimento coef'!$J$4))*(IF('Priorità aree (1-2-3)'!T44=0,0,1))</f>
        <v>15</v>
      </c>
      <c r="U41" s="22">
        <f>('Inserimento coef'!$D$20+(IF('Priorità aree (1-2-3)'!U44=1,'Inserimento coef'!$G$3,IF('Priorità aree (1-2-3)'!U44=2,'Inserimento coef'!$G$4,IF('Priorità aree (1-2-3)'!U44=3,'Inserimento coef'!$G$5)))))*(IF($C41="P.",'Inserimento coef'!$J$3,'Inserimento coef'!$J$4))*(IF('Priorità aree (1-2-3)'!U44=0,0,1))</f>
        <v>9.3400000000000016</v>
      </c>
    </row>
    <row r="42" spans="2:21" ht="50.45" customHeight="1" x14ac:dyDescent="0.25">
      <c r="B42" s="67" t="s">
        <v>28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9"/>
    </row>
    <row r="43" spans="2:21" ht="49.9" customHeight="1" x14ac:dyDescent="0.25">
      <c r="B43" s="64" t="s">
        <v>29</v>
      </c>
      <c r="C43" s="56" t="s">
        <v>107</v>
      </c>
      <c r="D43" s="22">
        <f>('Inserimento coef'!$D$3+(IF('Priorità aree (1-2-3)'!D47=1,'Inserimento coef'!$G$3,IF('Priorità aree (1-2-3)'!D47=2,'Inserimento coef'!$G$4,IF('Priorità aree (1-2-3)'!D47=3,'Inserimento coef'!$G$5,)))))*(IF($C43="P.",'Inserimento coef'!$J$3,'Inserimento coef'!$J$4))*(IF('Priorità aree (1-2-3)'!D47=0,0,1))</f>
        <v>18</v>
      </c>
      <c r="E43" s="22">
        <f>('Inserimento coef'!$D$4+(IF('Priorità aree (1-2-3)'!E47=1,'Inserimento coef'!$G$3,IF('Priorità aree (1-2-3)'!E47=2,'Inserimento coef'!$G$4,IF('Priorità aree (1-2-3)'!E47=3,'Inserimento coef'!$G$5,)))))*(IF($C43="P.",'Inserimento coef'!$J$3,'Inserimento coef'!$J$4))*(IF('Priorità aree (1-2-3)'!E47=0,0,1))</f>
        <v>19</v>
      </c>
      <c r="F43" s="22">
        <f>('Inserimento coef'!$D$5+(IF('Priorità aree (1-2-3)'!F47=1,'Inserimento coef'!$G$3,IF('Priorità aree (1-2-3)'!F47=2,'Inserimento coef'!$G$4,IF('Priorità aree (1-2-3)'!F47=3,'Inserimento coef'!$G$5,)))))*(IF($C43="P.",'Inserimento coef'!$J$3,'Inserimento coef'!$J$4))*(IF('Priorità aree (1-2-3)'!F47=0,0,1))</f>
        <v>18</v>
      </c>
      <c r="G43" s="22">
        <f>('Inserimento coef'!$D$6+(IF('Priorità aree (1-2-3)'!G47=1,'Inserimento coef'!$G$3,IF('Priorità aree (1-2-3)'!G47=2,'Inserimento coef'!$G$4,IF('Priorità aree (1-2-3)'!G47=3,'Inserimento coef'!$G$5,)))))*(IF($C43="P.",'Inserimento coef'!$J$3,'Inserimento coef'!$J$4))*(IF('Priorità aree (1-2-3)'!G47=0,0,1))</f>
        <v>10.34</v>
      </c>
      <c r="H43" s="22">
        <f>('Inserimento coef'!$D$7+(IF('Priorità aree (1-2-3)'!H47=1,'Inserimento coef'!$G$3,IF('Priorità aree (1-2-3)'!H47=2,'Inserimento coef'!$G$4,IF('Priorità aree (1-2-3)'!H47=3,'Inserimento coef'!$G$5,)))))*(IF($C43="P.",'Inserimento coef'!$J$3,'Inserimento coef'!$J$4))*(IF('Priorità aree (1-2-3)'!H47=0,0,1))</f>
        <v>20</v>
      </c>
      <c r="I43" s="22">
        <f>('Inserimento coef'!$D$8+(IF('Priorità aree (1-2-3)'!I47=1,'Inserimento coef'!$G$3,IF('Priorità aree (1-2-3)'!I47=2,'Inserimento coef'!$G$4,IF('Priorità aree (1-2-3)'!I47=3,'Inserimento coef'!$G$5,)))))*(IF($C43="P.",'Inserimento coef'!$J$3,'Inserimento coef'!$J$4))*(IF('Priorità aree (1-2-3)'!I47=0,0,1))</f>
        <v>20</v>
      </c>
      <c r="J43" s="22">
        <f>('Inserimento coef'!$D$9+(IF('Priorità aree (1-2-3)'!J47=1,'Inserimento coef'!$G$3,IF('Priorità aree (1-2-3)'!J47=2,'Inserimento coef'!$G$4,IF('Priorità aree (1-2-3)'!J47=3,'Inserimento coef'!$G$5,)))))*(IF($C43="P.",'Inserimento coef'!$J$3,'Inserimento coef'!$J$4))*(IF('Priorità aree (1-2-3)'!J47=0,0,1))</f>
        <v>20</v>
      </c>
      <c r="K43" s="22">
        <f>('Inserimento coef'!$D$10+(IF('Priorità aree (1-2-3)'!K47=1,'Inserimento coef'!$G$3,IF('Priorità aree (1-2-3)'!K47=2,'Inserimento coef'!$G$4,IF('Priorità aree (1-2-3)'!K47=3,'Inserimento coef'!$G$5,)))))*(IF($C43="P.",'Inserimento coef'!$J$3,'Inserimento coef'!$J$4))*(IF('Priorità aree (1-2-3)'!K47=0,0,1))</f>
        <v>18</v>
      </c>
      <c r="L43" s="22">
        <f>('Inserimento coef'!$D$11+(IF('Priorità aree (1-2-3)'!L47=1,'Inserimento coef'!$G$3,IF('Priorità aree (1-2-3)'!L47=2,'Inserimento coef'!$G$4,IF('Priorità aree (1-2-3)'!L47=3,'Inserimento coef'!$G$5,)))))*(IF($C43="P.",'Inserimento coef'!$J$3,'Inserimento coef'!$J$4))*(IF('Priorità aree (1-2-3)'!L47=0,0,1))</f>
        <v>16</v>
      </c>
      <c r="M43" s="22">
        <f>('Inserimento coef'!$D$12+(IF('Priorità aree (1-2-3)'!M47=1,'Inserimento coef'!$G$3,IF('Priorità aree (1-2-3)'!M47=2,'Inserimento coef'!$G$4,IF('Priorità aree (1-2-3)'!M47=3,'Inserimento coef'!$G$5,)))))*(IF($C43="P.",'Inserimento coef'!$J$3,'Inserimento coef'!$J$4))*(IF('Priorità aree (1-2-3)'!M47=0,0,1))</f>
        <v>16</v>
      </c>
      <c r="N43" s="22">
        <f>('Inserimento coef'!$D$13+(IF('Priorità aree (1-2-3)'!N47=1,'Inserimento coef'!$G$3,IF('Priorità aree (1-2-3)'!N47=2,'Inserimento coef'!$G$4,IF('Priorità aree (1-2-3)'!N47=3,'Inserimento coef'!$G$5)))))*(IF($C43="P.",'Inserimento coef'!$J$3,'Inserimento coef'!$J$4))*(IF('Priorità aree (1-2-3)'!N47=0,0,1))</f>
        <v>19</v>
      </c>
      <c r="O43" s="22">
        <f>('Inserimento coef'!$D$14+(IF('Priorità aree (1-2-3)'!O47=1,'Inserimento coef'!$G$3,IF('Priorità aree (1-2-3)'!O47=2,'Inserimento coef'!$G$4,IF('Priorità aree (1-2-3)'!O47=3,'Inserimento coef'!$G$5)))))*(IF($C43="P.",'Inserimento coef'!$J$3,'Inserimento coef'!$J$4))*(IF('Priorità aree (1-2-3)'!O47=0,0,1))</f>
        <v>15</v>
      </c>
      <c r="P43" s="22">
        <f>('Inserimento coef'!$D$15+(IF('Priorità aree (1-2-3)'!P47=1,'Inserimento coef'!$G$3,IF('Priorità aree (1-2-3)'!P47=2,'Inserimento coef'!$G$4,IF('Priorità aree (1-2-3)'!P47=3,'Inserimento coef'!$G$5)))))*(IF($C43="P.",'Inserimento coef'!$J$3,'Inserimento coef'!$J$4))*(IF('Priorità aree (1-2-3)'!P47=0,0,1))</f>
        <v>18</v>
      </c>
      <c r="Q43" s="22">
        <f>('Inserimento coef'!$D$16+(IF('Priorità aree (1-2-3)'!Q47=1,'Inserimento coef'!$G$3,IF('Priorità aree (1-2-3)'!Q47=2,'Inserimento coef'!$G$4,IF('Priorità aree (1-2-3)'!Q47=3,'Inserimento coef'!$G$5)))))*(IF($C43="P.",'Inserimento coef'!$J$3,'Inserimento coef'!$J$4))*(IF('Priorità aree (1-2-3)'!Q47=0,0,1))</f>
        <v>18</v>
      </c>
      <c r="R43" s="22">
        <f>('Inserimento coef'!$D$17+(IF('Priorità aree (1-2-3)'!R47=1,'Inserimento coef'!$G$3,IF('Priorità aree (1-2-3)'!R47=2,'Inserimento coef'!$G$4,IF('Priorità aree (1-2-3)'!R47=3,'Inserimento coef'!$G$5)))))*(IF($C43="P.",'Inserimento coef'!$J$3,'Inserimento coef'!$J$4))*(IF('Priorità aree (1-2-3)'!R47=0,0,1))</f>
        <v>19</v>
      </c>
      <c r="S43" s="22">
        <f>('Inserimento coef'!$D$18+(IF('Priorità aree (1-2-3)'!S47=1,'Inserimento coef'!$G$3,IF('Priorità aree (1-2-3)'!S47=2,'Inserimento coef'!$G$4,IF('Priorità aree (1-2-3)'!S47=3,'Inserimento coef'!$G$5)))))*(IF($C43="P.",'Inserimento coef'!$J$3,'Inserimento coef'!$J$4))*(IF('Priorità aree (1-2-3)'!S47=0,0,1))</f>
        <v>16</v>
      </c>
      <c r="T43" s="22">
        <f>('Inserimento coef'!$D$19+(IF('Priorità aree (1-2-3)'!T47=1,'Inserimento coef'!$G$3,IF('Priorità aree (1-2-3)'!T47=2,'Inserimento coef'!$G$4,IF('Priorità aree (1-2-3)'!T47=3,'Inserimento coef'!$G$5)))))*(IF($C43="P.",'Inserimento coef'!$J$3,'Inserimento coef'!$J$4))*(IF('Priorità aree (1-2-3)'!T47=0,0,1))</f>
        <v>15</v>
      </c>
      <c r="U43" s="22">
        <f>('Inserimento coef'!$D$20+(IF('Priorità aree (1-2-3)'!U47=1,'Inserimento coef'!$G$3,IF('Priorità aree (1-2-3)'!U47=2,'Inserimento coef'!$G$4,IF('Priorità aree (1-2-3)'!U47=3,'Inserimento coef'!$G$5)))))*(IF($C43="P.",'Inserimento coef'!$J$3,'Inserimento coef'!$J$4))*(IF('Priorità aree (1-2-3)'!U47=0,0,1))</f>
        <v>9.3400000000000016</v>
      </c>
    </row>
    <row r="44" spans="2:21" ht="49.9" customHeight="1" x14ac:dyDescent="0.25">
      <c r="B44" s="65"/>
      <c r="C44" s="56" t="s">
        <v>108</v>
      </c>
      <c r="D44" s="22">
        <f>('Inserimento coef'!$D$3+(IF('Priorità aree (1-2-3)'!D48=1,'Inserimento coef'!$G$3,IF('Priorità aree (1-2-3)'!D48=2,'Inserimento coef'!$G$4,IF('Priorità aree (1-2-3)'!D48=3,'Inserimento coef'!$G$5,)))))*(IF($C44="P.",'Inserimento coef'!$J$3,'Inserimento coef'!$J$4))*(IF('Priorità aree (1-2-3)'!D48=0,0,1))</f>
        <v>18</v>
      </c>
      <c r="E44" s="22">
        <f>('Inserimento coef'!$D$4+(IF('Priorità aree (1-2-3)'!E48=1,'Inserimento coef'!$G$3,IF('Priorità aree (1-2-3)'!E48=2,'Inserimento coef'!$G$4,IF('Priorità aree (1-2-3)'!E48=3,'Inserimento coef'!$G$5,)))))*(IF($C44="P.",'Inserimento coef'!$J$3,'Inserimento coef'!$J$4))*(IF('Priorità aree (1-2-3)'!E48=0,0,1))</f>
        <v>19</v>
      </c>
      <c r="F44" s="22">
        <f>('Inserimento coef'!$D$5+(IF('Priorità aree (1-2-3)'!F48=1,'Inserimento coef'!$G$3,IF('Priorità aree (1-2-3)'!F48=2,'Inserimento coef'!$G$4,IF('Priorità aree (1-2-3)'!F48=3,'Inserimento coef'!$G$5,)))))*(IF($C44="P.",'Inserimento coef'!$J$3,'Inserimento coef'!$J$4))*(IF('Priorità aree (1-2-3)'!F48=0,0,1))</f>
        <v>18</v>
      </c>
      <c r="G44" s="22">
        <f>('Inserimento coef'!$D$6+(IF('Priorità aree (1-2-3)'!G48=1,'Inserimento coef'!$G$3,IF('Priorità aree (1-2-3)'!G48=2,'Inserimento coef'!$G$4,IF('Priorità aree (1-2-3)'!G48=3,'Inserimento coef'!$G$5,)))))*(IF($C44="P.",'Inserimento coef'!$J$3,'Inserimento coef'!$J$4))*(IF('Priorità aree (1-2-3)'!G48=0,0,1))</f>
        <v>10.34</v>
      </c>
      <c r="H44" s="22">
        <f>('Inserimento coef'!$D$7+(IF('Priorità aree (1-2-3)'!H48=1,'Inserimento coef'!$G$3,IF('Priorità aree (1-2-3)'!H48=2,'Inserimento coef'!$G$4,IF('Priorità aree (1-2-3)'!H48=3,'Inserimento coef'!$G$5,)))))*(IF($C44="P.",'Inserimento coef'!$J$3,'Inserimento coef'!$J$4))*(IF('Priorità aree (1-2-3)'!H48=0,0,1))</f>
        <v>20</v>
      </c>
      <c r="I44" s="22">
        <f>('Inserimento coef'!$D$8+(IF('Priorità aree (1-2-3)'!I48=1,'Inserimento coef'!$G$3,IF('Priorità aree (1-2-3)'!I48=2,'Inserimento coef'!$G$4,IF('Priorità aree (1-2-3)'!I48=3,'Inserimento coef'!$G$5,)))))*(IF($C44="P.",'Inserimento coef'!$J$3,'Inserimento coef'!$J$4))*(IF('Priorità aree (1-2-3)'!I48=0,0,1))</f>
        <v>20</v>
      </c>
      <c r="J44" s="22">
        <f>('Inserimento coef'!$D$9+(IF('Priorità aree (1-2-3)'!J48=1,'Inserimento coef'!$G$3,IF('Priorità aree (1-2-3)'!J48=2,'Inserimento coef'!$G$4,IF('Priorità aree (1-2-3)'!J48=3,'Inserimento coef'!$G$5,)))))*(IF($C44="P.",'Inserimento coef'!$J$3,'Inserimento coef'!$J$4))*(IF('Priorità aree (1-2-3)'!J48=0,0,1))</f>
        <v>20</v>
      </c>
      <c r="K44" s="22">
        <f>('Inserimento coef'!$D$10+(IF('Priorità aree (1-2-3)'!K48=1,'Inserimento coef'!$G$3,IF('Priorità aree (1-2-3)'!K48=2,'Inserimento coef'!$G$4,IF('Priorità aree (1-2-3)'!K48=3,'Inserimento coef'!$G$5,)))))*(IF($C44="P.",'Inserimento coef'!$J$3,'Inserimento coef'!$J$4))*(IF('Priorità aree (1-2-3)'!K48=0,0,1))</f>
        <v>18</v>
      </c>
      <c r="L44" s="22">
        <f>('Inserimento coef'!$D$11+(IF('Priorità aree (1-2-3)'!L48=1,'Inserimento coef'!$G$3,IF('Priorità aree (1-2-3)'!L48=2,'Inserimento coef'!$G$4,IF('Priorità aree (1-2-3)'!L48=3,'Inserimento coef'!$G$5,)))))*(IF($C44="P.",'Inserimento coef'!$J$3,'Inserimento coef'!$J$4))*(IF('Priorità aree (1-2-3)'!L48=0,0,1))</f>
        <v>16</v>
      </c>
      <c r="M44" s="22">
        <f>('Inserimento coef'!$D$12+(IF('Priorità aree (1-2-3)'!M48=1,'Inserimento coef'!$G$3,IF('Priorità aree (1-2-3)'!M48=2,'Inserimento coef'!$G$4,IF('Priorità aree (1-2-3)'!M48=3,'Inserimento coef'!$G$5,)))))*(IF($C44="P.",'Inserimento coef'!$J$3,'Inserimento coef'!$J$4))*(IF('Priorità aree (1-2-3)'!M48=0,0,1))</f>
        <v>16</v>
      </c>
      <c r="N44" s="22">
        <f>('Inserimento coef'!$D$13+(IF('Priorità aree (1-2-3)'!N48=1,'Inserimento coef'!$G$3,IF('Priorità aree (1-2-3)'!N48=2,'Inserimento coef'!$G$4,IF('Priorità aree (1-2-3)'!N48=3,'Inserimento coef'!$G$5)))))*(IF($C44="P.",'Inserimento coef'!$J$3,'Inserimento coef'!$J$4))*(IF('Priorità aree (1-2-3)'!N48=0,0,1))</f>
        <v>19</v>
      </c>
      <c r="O44" s="22">
        <f>('Inserimento coef'!$D$14+(IF('Priorità aree (1-2-3)'!O48=1,'Inserimento coef'!$G$3,IF('Priorità aree (1-2-3)'!O48=2,'Inserimento coef'!$G$4,IF('Priorità aree (1-2-3)'!O48=3,'Inserimento coef'!$G$5)))))*(IF($C44="P.",'Inserimento coef'!$J$3,'Inserimento coef'!$J$4))*(IF('Priorità aree (1-2-3)'!O48=0,0,1))</f>
        <v>11.600000000000001</v>
      </c>
      <c r="P44" s="22">
        <f>('Inserimento coef'!$D$15+(IF('Priorità aree (1-2-3)'!P48=1,'Inserimento coef'!$G$3,IF('Priorità aree (1-2-3)'!P48=2,'Inserimento coef'!$G$4,IF('Priorità aree (1-2-3)'!P48=3,'Inserimento coef'!$G$5)))))*(IF($C44="P.",'Inserimento coef'!$J$3,'Inserimento coef'!$J$4))*(IF('Priorità aree (1-2-3)'!P48=0,0,1))</f>
        <v>18</v>
      </c>
      <c r="Q44" s="22">
        <f>('Inserimento coef'!$D$16+(IF('Priorità aree (1-2-3)'!Q48=1,'Inserimento coef'!$G$3,IF('Priorità aree (1-2-3)'!Q48=2,'Inserimento coef'!$G$4,IF('Priorità aree (1-2-3)'!Q48=3,'Inserimento coef'!$G$5)))))*(IF($C44="P.",'Inserimento coef'!$J$3,'Inserimento coef'!$J$4))*(IF('Priorità aree (1-2-3)'!Q48=0,0,1))</f>
        <v>18</v>
      </c>
      <c r="R44" s="22">
        <f>('Inserimento coef'!$D$17+(IF('Priorità aree (1-2-3)'!R48=1,'Inserimento coef'!$G$3,IF('Priorità aree (1-2-3)'!R48=2,'Inserimento coef'!$G$4,IF('Priorità aree (1-2-3)'!R48=3,'Inserimento coef'!$G$5)))))*(IF($C44="P.",'Inserimento coef'!$J$3,'Inserimento coef'!$J$4))*(IF('Priorità aree (1-2-3)'!R48=0,0,1))</f>
        <v>19</v>
      </c>
      <c r="S44" s="22">
        <f>('Inserimento coef'!$D$18+(IF('Priorità aree (1-2-3)'!S48=1,'Inserimento coef'!$G$3,IF('Priorità aree (1-2-3)'!S48=2,'Inserimento coef'!$G$4,IF('Priorità aree (1-2-3)'!S48=3,'Inserimento coef'!$G$5)))))*(IF($C44="P.",'Inserimento coef'!$J$3,'Inserimento coef'!$J$4))*(IF('Priorità aree (1-2-3)'!S48=0,0,1))</f>
        <v>16</v>
      </c>
      <c r="T44" s="22">
        <f>('Inserimento coef'!$D$19+(IF('Priorità aree (1-2-3)'!T48=1,'Inserimento coef'!$G$3,IF('Priorità aree (1-2-3)'!T48=2,'Inserimento coef'!$G$4,IF('Priorità aree (1-2-3)'!T48=3,'Inserimento coef'!$G$5)))))*(IF($C44="P.",'Inserimento coef'!$J$3,'Inserimento coef'!$J$4))*(IF('Priorità aree (1-2-3)'!T48=0,0,1))</f>
        <v>15</v>
      </c>
      <c r="U44" s="22">
        <f>('Inserimento coef'!$D$20+(IF('Priorità aree (1-2-3)'!U48=1,'Inserimento coef'!$G$3,IF('Priorità aree (1-2-3)'!U48=2,'Inserimento coef'!$G$4,IF('Priorità aree (1-2-3)'!U48=3,'Inserimento coef'!$G$5)))))*(IF($C44="P.",'Inserimento coef'!$J$3,'Inserimento coef'!$J$4))*(IF('Priorità aree (1-2-3)'!U48=0,0,1))</f>
        <v>12.600000000000001</v>
      </c>
    </row>
    <row r="45" spans="2:21" ht="49.9" customHeight="1" x14ac:dyDescent="0.25">
      <c r="B45" s="62" t="s">
        <v>30</v>
      </c>
      <c r="C45" s="56" t="s">
        <v>107</v>
      </c>
      <c r="D45" s="22">
        <f>('Inserimento coef'!$D$3+(IF('Priorità aree (1-2-3)'!D49=1,'Inserimento coef'!$G$3,IF('Priorità aree (1-2-3)'!D49=2,'Inserimento coef'!$G$4,IF('Priorità aree (1-2-3)'!D49=3,'Inserimento coef'!$G$5,)))))*(IF($C45="P.",'Inserimento coef'!$J$3,'Inserimento coef'!$J$4))*(IF('Priorità aree (1-2-3)'!D49=0,0,1))</f>
        <v>11.340000000000002</v>
      </c>
      <c r="E45" s="22">
        <f>('Inserimento coef'!$D$4+(IF('Priorità aree (1-2-3)'!E49=1,'Inserimento coef'!$G$3,IF('Priorità aree (1-2-3)'!E49=2,'Inserimento coef'!$G$4,IF('Priorità aree (1-2-3)'!E49=3,'Inserimento coef'!$G$5,)))))*(IF($C45="P.",'Inserimento coef'!$J$3,'Inserimento coef'!$J$4))*(IF('Priorità aree (1-2-3)'!E49=0,0,1))</f>
        <v>12.34</v>
      </c>
      <c r="F45" s="22">
        <f>('Inserimento coef'!$D$5+(IF('Priorità aree (1-2-3)'!F49=1,'Inserimento coef'!$G$3,IF('Priorità aree (1-2-3)'!F49=2,'Inserimento coef'!$G$4,IF('Priorità aree (1-2-3)'!F49=3,'Inserimento coef'!$G$5,)))))*(IF($C45="P.",'Inserimento coef'!$J$3,'Inserimento coef'!$J$4))*(IF('Priorità aree (1-2-3)'!F49=0,0,1))</f>
        <v>11.340000000000002</v>
      </c>
      <c r="G45" s="22">
        <f>('Inserimento coef'!$D$6+(IF('Priorità aree (1-2-3)'!G49=1,'Inserimento coef'!$G$3,IF('Priorità aree (1-2-3)'!G49=2,'Inserimento coef'!$G$4,IF('Priorità aree (1-2-3)'!G49=3,'Inserimento coef'!$G$5,)))))*(IF($C45="P.",'Inserimento coef'!$J$3,'Inserimento coef'!$J$4))*(IF('Priorità aree (1-2-3)'!G49=0,0,1))</f>
        <v>10.34</v>
      </c>
      <c r="H45" s="22">
        <f>('Inserimento coef'!$D$7+(IF('Priorità aree (1-2-3)'!H49=1,'Inserimento coef'!$G$3,IF('Priorità aree (1-2-3)'!H49=2,'Inserimento coef'!$G$4,IF('Priorità aree (1-2-3)'!H49=3,'Inserimento coef'!$G$5,)))))*(IF($C45="P.",'Inserimento coef'!$J$3,'Inserimento coef'!$J$4))*(IF('Priorità aree (1-2-3)'!H49=0,0,1))</f>
        <v>13.34</v>
      </c>
      <c r="I45" s="22">
        <f>('Inserimento coef'!$D$8+(IF('Priorità aree (1-2-3)'!I49=1,'Inserimento coef'!$G$3,IF('Priorità aree (1-2-3)'!I49=2,'Inserimento coef'!$G$4,IF('Priorità aree (1-2-3)'!I49=3,'Inserimento coef'!$G$5,)))))*(IF($C45="P.",'Inserimento coef'!$J$3,'Inserimento coef'!$J$4))*(IF('Priorità aree (1-2-3)'!I49=0,0,1))</f>
        <v>20</v>
      </c>
      <c r="J45" s="22">
        <f>('Inserimento coef'!$D$9+(IF('Priorità aree (1-2-3)'!J49=1,'Inserimento coef'!$G$3,IF('Priorità aree (1-2-3)'!J49=2,'Inserimento coef'!$G$4,IF('Priorità aree (1-2-3)'!J49=3,'Inserimento coef'!$G$5,)))))*(IF($C45="P.",'Inserimento coef'!$J$3,'Inserimento coef'!$J$4))*(IF('Priorità aree (1-2-3)'!J49=0,0,1))</f>
        <v>0</v>
      </c>
      <c r="K45" s="22">
        <f>('Inserimento coef'!$D$10+(IF('Priorità aree (1-2-3)'!K49=1,'Inserimento coef'!$G$3,IF('Priorità aree (1-2-3)'!K49=2,'Inserimento coef'!$G$4,IF('Priorità aree (1-2-3)'!K49=3,'Inserimento coef'!$G$5,)))))*(IF($C45="P.",'Inserimento coef'!$J$3,'Inserimento coef'!$J$4))*(IF('Priorità aree (1-2-3)'!K49=0,0,1))</f>
        <v>18</v>
      </c>
      <c r="L45" s="22">
        <f>('Inserimento coef'!$D$11+(IF('Priorità aree (1-2-3)'!L49=1,'Inserimento coef'!$G$3,IF('Priorità aree (1-2-3)'!L49=2,'Inserimento coef'!$G$4,IF('Priorità aree (1-2-3)'!L49=3,'Inserimento coef'!$G$5,)))))*(IF($C45="P.",'Inserimento coef'!$J$3,'Inserimento coef'!$J$4))*(IF('Priorità aree (1-2-3)'!L49=0,0,1))</f>
        <v>0</v>
      </c>
      <c r="M45" s="22">
        <f>('Inserimento coef'!$D$12+(IF('Priorità aree (1-2-3)'!M49=1,'Inserimento coef'!$G$3,IF('Priorità aree (1-2-3)'!M49=2,'Inserimento coef'!$G$4,IF('Priorità aree (1-2-3)'!M49=3,'Inserimento coef'!$G$5,)))))*(IF($C45="P.",'Inserimento coef'!$J$3,'Inserimento coef'!$J$4))*(IF('Priorità aree (1-2-3)'!M49=0,0,1))</f>
        <v>16</v>
      </c>
      <c r="N45" s="22">
        <f>('Inserimento coef'!$D$13+(IF('Priorità aree (1-2-3)'!N49=1,'Inserimento coef'!$G$3,IF('Priorità aree (1-2-3)'!N49=2,'Inserimento coef'!$G$4,IF('Priorità aree (1-2-3)'!N49=3,'Inserimento coef'!$G$5)))))*(IF($C45="P.",'Inserimento coef'!$J$3,'Inserimento coef'!$J$4))*(IF('Priorità aree (1-2-3)'!N49=0,0,1))</f>
        <v>12.34</v>
      </c>
      <c r="O45" s="22">
        <f>('Inserimento coef'!$D$14+(IF('Priorità aree (1-2-3)'!O49=1,'Inserimento coef'!$G$3,IF('Priorità aree (1-2-3)'!O49=2,'Inserimento coef'!$G$4,IF('Priorità aree (1-2-3)'!O49=3,'Inserimento coef'!$G$5)))))*(IF($C45="P.",'Inserimento coef'!$J$3,'Inserimento coef'!$J$4))*(IF('Priorità aree (1-2-3)'!O49=0,0,1))</f>
        <v>15</v>
      </c>
      <c r="P45" s="22">
        <f>('Inserimento coef'!$D$15+(IF('Priorità aree (1-2-3)'!P49=1,'Inserimento coef'!$G$3,IF('Priorità aree (1-2-3)'!P49=2,'Inserimento coef'!$G$4,IF('Priorità aree (1-2-3)'!P49=3,'Inserimento coef'!$G$5)))))*(IF($C45="P.",'Inserimento coef'!$J$3,'Inserimento coef'!$J$4))*(IF('Priorità aree (1-2-3)'!P49=0,0,1))</f>
        <v>0</v>
      </c>
      <c r="Q45" s="22">
        <f>('Inserimento coef'!$D$16+(IF('Priorità aree (1-2-3)'!Q49=1,'Inserimento coef'!$G$3,IF('Priorità aree (1-2-3)'!Q49=2,'Inserimento coef'!$G$4,IF('Priorità aree (1-2-3)'!Q49=3,'Inserimento coef'!$G$5)))))*(IF($C45="P.",'Inserimento coef'!$J$3,'Inserimento coef'!$J$4))*(IF('Priorità aree (1-2-3)'!Q49=0,0,1))</f>
        <v>18</v>
      </c>
      <c r="R45" s="22">
        <f>('Inserimento coef'!$D$17+(IF('Priorità aree (1-2-3)'!R49=1,'Inserimento coef'!$G$3,IF('Priorità aree (1-2-3)'!R49=2,'Inserimento coef'!$G$4,IF('Priorità aree (1-2-3)'!R49=3,'Inserimento coef'!$G$5)))))*(IF($C45="P.",'Inserimento coef'!$J$3,'Inserimento coef'!$J$4))*(IF('Priorità aree (1-2-3)'!R49=0,0,1))</f>
        <v>0</v>
      </c>
      <c r="S45" s="22">
        <f>('Inserimento coef'!$D$18+(IF('Priorità aree (1-2-3)'!S49=1,'Inserimento coef'!$G$3,IF('Priorità aree (1-2-3)'!S49=2,'Inserimento coef'!$G$4,IF('Priorità aree (1-2-3)'!S49=3,'Inserimento coef'!$G$5)))))*(IF($C45="P.",'Inserimento coef'!$J$3,'Inserimento coef'!$J$4))*(IF('Priorità aree (1-2-3)'!S49=0,0,1))</f>
        <v>12.600000000000001</v>
      </c>
      <c r="T45" s="22">
        <f>('Inserimento coef'!$D$19+(IF('Priorità aree (1-2-3)'!T49=1,'Inserimento coef'!$G$3,IF('Priorità aree (1-2-3)'!T49=2,'Inserimento coef'!$G$4,IF('Priorità aree (1-2-3)'!T49=3,'Inserimento coef'!$G$5)))))*(IF($C45="P.",'Inserimento coef'!$J$3,'Inserimento coef'!$J$4))*(IF('Priorità aree (1-2-3)'!T49=0,0,1))</f>
        <v>8.34</v>
      </c>
      <c r="U45" s="22">
        <f>('Inserimento coef'!$D$20+(IF('Priorità aree (1-2-3)'!U49=1,'Inserimento coef'!$G$3,IF('Priorità aree (1-2-3)'!U49=2,'Inserimento coef'!$G$4,IF('Priorità aree (1-2-3)'!U49=3,'Inserimento coef'!$G$5)))))*(IF($C45="P.",'Inserimento coef'!$J$3,'Inserimento coef'!$J$4))*(IF('Priorità aree (1-2-3)'!U49=0,0,1))</f>
        <v>9.3400000000000016</v>
      </c>
    </row>
    <row r="46" spans="2:21" ht="49.9" customHeight="1" x14ac:dyDescent="0.25">
      <c r="B46" s="63"/>
      <c r="C46" s="56" t="s">
        <v>108</v>
      </c>
      <c r="D46" s="22">
        <f>('Inserimento coef'!$D$3+(IF('Priorità aree (1-2-3)'!D50=1,'Inserimento coef'!$G$3,IF('Priorità aree (1-2-3)'!D50=2,'Inserimento coef'!$G$4,IF('Priorità aree (1-2-3)'!D50=3,'Inserimento coef'!$G$5,)))))*(IF($C46="P.",'Inserimento coef'!$J$3,'Inserimento coef'!$J$4))*(IF('Priorità aree (1-2-3)'!D50=0,0,1))</f>
        <v>11.340000000000002</v>
      </c>
      <c r="E46" s="22">
        <f>('Inserimento coef'!$D$4+(IF('Priorità aree (1-2-3)'!E50=1,'Inserimento coef'!$G$3,IF('Priorità aree (1-2-3)'!E50=2,'Inserimento coef'!$G$4,IF('Priorità aree (1-2-3)'!E50=3,'Inserimento coef'!$G$5,)))))*(IF($C46="P.",'Inserimento coef'!$J$3,'Inserimento coef'!$J$4))*(IF('Priorità aree (1-2-3)'!E50=0,0,1))</f>
        <v>12.34</v>
      </c>
      <c r="F46" s="22">
        <f>('Inserimento coef'!$D$5+(IF('Priorità aree (1-2-3)'!F50=1,'Inserimento coef'!$G$3,IF('Priorità aree (1-2-3)'!F50=2,'Inserimento coef'!$G$4,IF('Priorità aree (1-2-3)'!F50=3,'Inserimento coef'!$G$5,)))))*(IF($C46="P.",'Inserimento coef'!$J$3,'Inserimento coef'!$J$4))*(IF('Priorità aree (1-2-3)'!F50=0,0,1))</f>
        <v>11.340000000000002</v>
      </c>
      <c r="G46" s="22">
        <f>('Inserimento coef'!$D$6+(IF('Priorità aree (1-2-3)'!G50=1,'Inserimento coef'!$G$3,IF('Priorità aree (1-2-3)'!G50=2,'Inserimento coef'!$G$4,IF('Priorità aree (1-2-3)'!G50=3,'Inserimento coef'!$G$5,)))))*(IF($C46="P.",'Inserimento coef'!$J$3,'Inserimento coef'!$J$4))*(IF('Priorità aree (1-2-3)'!G50=0,0,1))</f>
        <v>13.600000000000001</v>
      </c>
      <c r="H46" s="22">
        <f>('Inserimento coef'!$D$7+(IF('Priorità aree (1-2-3)'!H50=1,'Inserimento coef'!$G$3,IF('Priorità aree (1-2-3)'!H50=2,'Inserimento coef'!$G$4,IF('Priorità aree (1-2-3)'!H50=3,'Inserimento coef'!$G$5,)))))*(IF($C46="P.",'Inserimento coef'!$J$3,'Inserimento coef'!$J$4))*(IF('Priorità aree (1-2-3)'!H50=0,0,1))</f>
        <v>13.34</v>
      </c>
      <c r="I46" s="22">
        <f>('Inserimento coef'!$D$8+(IF('Priorità aree (1-2-3)'!I50=1,'Inserimento coef'!$G$3,IF('Priorità aree (1-2-3)'!I50=2,'Inserimento coef'!$G$4,IF('Priorità aree (1-2-3)'!I50=3,'Inserimento coef'!$G$5,)))))*(IF($C46="P.",'Inserimento coef'!$J$3,'Inserimento coef'!$J$4))*(IF('Priorità aree (1-2-3)'!I50=0,0,1))</f>
        <v>20</v>
      </c>
      <c r="J46" s="22">
        <f>('Inserimento coef'!$D$9+(IF('Priorità aree (1-2-3)'!J50=1,'Inserimento coef'!$G$3,IF('Priorità aree (1-2-3)'!J50=2,'Inserimento coef'!$G$4,IF('Priorità aree (1-2-3)'!J50=3,'Inserimento coef'!$G$5,)))))*(IF($C46="P.",'Inserimento coef'!$J$3,'Inserimento coef'!$J$4))*(IF('Priorità aree (1-2-3)'!J50=0,0,1))</f>
        <v>0</v>
      </c>
      <c r="K46" s="22">
        <f>('Inserimento coef'!$D$10+(IF('Priorità aree (1-2-3)'!K50=1,'Inserimento coef'!$G$3,IF('Priorità aree (1-2-3)'!K50=2,'Inserimento coef'!$G$4,IF('Priorità aree (1-2-3)'!K50=3,'Inserimento coef'!$G$5,)))))*(IF($C46="P.",'Inserimento coef'!$J$3,'Inserimento coef'!$J$4))*(IF('Priorità aree (1-2-3)'!K50=0,0,1))</f>
        <v>18</v>
      </c>
      <c r="L46" s="22">
        <f>('Inserimento coef'!$D$11+(IF('Priorità aree (1-2-3)'!L50=1,'Inserimento coef'!$G$3,IF('Priorità aree (1-2-3)'!L50=2,'Inserimento coef'!$G$4,IF('Priorità aree (1-2-3)'!L50=3,'Inserimento coef'!$G$5,)))))*(IF($C46="P.",'Inserimento coef'!$J$3,'Inserimento coef'!$J$4))*(IF('Priorità aree (1-2-3)'!L50=0,0,1))</f>
        <v>0</v>
      </c>
      <c r="M46" s="22">
        <f>('Inserimento coef'!$D$12+(IF('Priorità aree (1-2-3)'!M50=1,'Inserimento coef'!$G$3,IF('Priorità aree (1-2-3)'!M50=2,'Inserimento coef'!$G$4,IF('Priorità aree (1-2-3)'!M50=3,'Inserimento coef'!$G$5,)))))*(IF($C46="P.",'Inserimento coef'!$J$3,'Inserimento coef'!$J$4))*(IF('Priorità aree (1-2-3)'!M50=0,0,1))</f>
        <v>12.600000000000001</v>
      </c>
      <c r="N46" s="22">
        <f>('Inserimento coef'!$D$13+(IF('Priorità aree (1-2-3)'!N50=1,'Inserimento coef'!$G$3,IF('Priorità aree (1-2-3)'!N50=2,'Inserimento coef'!$G$4,IF('Priorità aree (1-2-3)'!N50=3,'Inserimento coef'!$G$5)))))*(IF($C46="P.",'Inserimento coef'!$J$3,'Inserimento coef'!$J$4))*(IF('Priorità aree (1-2-3)'!N50=0,0,1))</f>
        <v>12.34</v>
      </c>
      <c r="O46" s="22">
        <f>('Inserimento coef'!$D$14+(IF('Priorità aree (1-2-3)'!O50=1,'Inserimento coef'!$G$3,IF('Priorità aree (1-2-3)'!O50=2,'Inserimento coef'!$G$4,IF('Priorità aree (1-2-3)'!O50=3,'Inserimento coef'!$G$5)))))*(IF($C46="P.",'Inserimento coef'!$J$3,'Inserimento coef'!$J$4))*(IF('Priorità aree (1-2-3)'!O50=0,0,1))</f>
        <v>15</v>
      </c>
      <c r="P46" s="22">
        <f>('Inserimento coef'!$D$15+(IF('Priorità aree (1-2-3)'!P50=1,'Inserimento coef'!$G$3,IF('Priorità aree (1-2-3)'!P50=2,'Inserimento coef'!$G$4,IF('Priorità aree (1-2-3)'!P50=3,'Inserimento coef'!$G$5)))))*(IF($C46="P.",'Inserimento coef'!$J$3,'Inserimento coef'!$J$4))*(IF('Priorità aree (1-2-3)'!P50=0,0,1))</f>
        <v>0</v>
      </c>
      <c r="Q46" s="22">
        <f>('Inserimento coef'!$D$16+(IF('Priorità aree (1-2-3)'!Q50=1,'Inserimento coef'!$G$3,IF('Priorità aree (1-2-3)'!Q50=2,'Inserimento coef'!$G$4,IF('Priorità aree (1-2-3)'!Q50=3,'Inserimento coef'!$G$5)))))*(IF($C46="P.",'Inserimento coef'!$J$3,'Inserimento coef'!$J$4))*(IF('Priorità aree (1-2-3)'!Q50=0,0,1))</f>
        <v>18</v>
      </c>
      <c r="R46" s="22">
        <f>('Inserimento coef'!$D$17+(IF('Priorità aree (1-2-3)'!R50=1,'Inserimento coef'!$G$3,IF('Priorità aree (1-2-3)'!R50=2,'Inserimento coef'!$G$4,IF('Priorità aree (1-2-3)'!R50=3,'Inserimento coef'!$G$5)))))*(IF($C46="P.",'Inserimento coef'!$J$3,'Inserimento coef'!$J$4))*(IF('Priorità aree (1-2-3)'!R50=0,0,1))</f>
        <v>0</v>
      </c>
      <c r="S46" s="22">
        <f>('Inserimento coef'!$D$18+(IF('Priorità aree (1-2-3)'!S50=1,'Inserimento coef'!$G$3,IF('Priorità aree (1-2-3)'!S50=2,'Inserimento coef'!$G$4,IF('Priorità aree (1-2-3)'!S50=3,'Inserimento coef'!$G$5)))))*(IF($C46="P.",'Inserimento coef'!$J$3,'Inserimento coef'!$J$4))*(IF('Priorità aree (1-2-3)'!S50=0,0,1))</f>
        <v>12.600000000000001</v>
      </c>
      <c r="T46" s="22">
        <f>('Inserimento coef'!$D$19+(IF('Priorità aree (1-2-3)'!T50=1,'Inserimento coef'!$G$3,IF('Priorità aree (1-2-3)'!T50=2,'Inserimento coef'!$G$4,IF('Priorità aree (1-2-3)'!T50=3,'Inserimento coef'!$G$5)))))*(IF($C46="P.",'Inserimento coef'!$J$3,'Inserimento coef'!$J$4))*(IF('Priorità aree (1-2-3)'!T50=0,0,1))</f>
        <v>8.34</v>
      </c>
      <c r="U46" s="22">
        <f>('Inserimento coef'!$D$20+(IF('Priorità aree (1-2-3)'!U50=1,'Inserimento coef'!$G$3,IF('Priorità aree (1-2-3)'!U50=2,'Inserimento coef'!$G$4,IF('Priorità aree (1-2-3)'!U50=3,'Inserimento coef'!$G$5)))))*(IF($C46="P.",'Inserimento coef'!$J$3,'Inserimento coef'!$J$4))*(IF('Priorità aree (1-2-3)'!U50=0,0,1))</f>
        <v>9.3400000000000016</v>
      </c>
    </row>
    <row r="47" spans="2:21" ht="49.9" customHeight="1" x14ac:dyDescent="0.25">
      <c r="B47" s="62" t="s">
        <v>31</v>
      </c>
      <c r="C47" s="56" t="s">
        <v>107</v>
      </c>
      <c r="D47" s="22">
        <f>('Inserimento coef'!$D$3+(IF('Priorità aree (1-2-3)'!D51=1,'Inserimento coef'!$G$3,IF('Priorità aree (1-2-3)'!D51=2,'Inserimento coef'!$G$4,IF('Priorità aree (1-2-3)'!D51=3,'Inserimento coef'!$G$5,)))))*(IF($C47="P.",'Inserimento coef'!$J$3,'Inserimento coef'!$J$4))*(IF('Priorità aree (1-2-3)'!D51=0,0,1))</f>
        <v>11.340000000000002</v>
      </c>
      <c r="E47" s="22">
        <f>('Inserimento coef'!$D$4+(IF('Priorità aree (1-2-3)'!E51=1,'Inserimento coef'!$G$3,IF('Priorità aree (1-2-3)'!E51=2,'Inserimento coef'!$G$4,IF('Priorità aree (1-2-3)'!E51=3,'Inserimento coef'!$G$5,)))))*(IF($C47="P.",'Inserimento coef'!$J$3,'Inserimento coef'!$J$4))*(IF('Priorità aree (1-2-3)'!E51=0,0,1))</f>
        <v>12.34</v>
      </c>
      <c r="F47" s="22">
        <f>('Inserimento coef'!$D$5+(IF('Priorità aree (1-2-3)'!F51=1,'Inserimento coef'!$G$3,IF('Priorità aree (1-2-3)'!F51=2,'Inserimento coef'!$G$4,IF('Priorità aree (1-2-3)'!F51=3,'Inserimento coef'!$G$5,)))))*(IF($C47="P.",'Inserimento coef'!$J$3,'Inserimento coef'!$J$4))*(IF('Priorità aree (1-2-3)'!F51=0,0,1))</f>
        <v>18</v>
      </c>
      <c r="G47" s="22">
        <f>('Inserimento coef'!$D$6+(IF('Priorità aree (1-2-3)'!G51=1,'Inserimento coef'!$G$3,IF('Priorità aree (1-2-3)'!G51=2,'Inserimento coef'!$G$4,IF('Priorità aree (1-2-3)'!G51=3,'Inserimento coef'!$G$5,)))))*(IF($C47="P.",'Inserimento coef'!$J$3,'Inserimento coef'!$J$4))*(IF('Priorità aree (1-2-3)'!G51=0,0,1))</f>
        <v>0</v>
      </c>
      <c r="H47" s="22">
        <f>('Inserimento coef'!$D$7+(IF('Priorità aree (1-2-3)'!H51=1,'Inserimento coef'!$G$3,IF('Priorità aree (1-2-3)'!H51=2,'Inserimento coef'!$G$4,IF('Priorità aree (1-2-3)'!H51=3,'Inserimento coef'!$G$5,)))))*(IF($C47="P.",'Inserimento coef'!$J$3,'Inserimento coef'!$J$4))*(IF('Priorità aree (1-2-3)'!H51=0,0,1))</f>
        <v>16.600000000000001</v>
      </c>
      <c r="I47" s="22">
        <f>('Inserimento coef'!$D$8+(IF('Priorità aree (1-2-3)'!I51=1,'Inserimento coef'!$G$3,IF('Priorità aree (1-2-3)'!I51=2,'Inserimento coef'!$G$4,IF('Priorità aree (1-2-3)'!I51=3,'Inserimento coef'!$G$5,)))))*(IF($C47="P.",'Inserimento coef'!$J$3,'Inserimento coef'!$J$4))*(IF('Priorità aree (1-2-3)'!I51=0,0,1))</f>
        <v>20</v>
      </c>
      <c r="J47" s="22">
        <f>('Inserimento coef'!$D$9+(IF('Priorità aree (1-2-3)'!J51=1,'Inserimento coef'!$G$3,IF('Priorità aree (1-2-3)'!J51=2,'Inserimento coef'!$G$4,IF('Priorità aree (1-2-3)'!J51=3,'Inserimento coef'!$G$5,)))))*(IF($C47="P.",'Inserimento coef'!$J$3,'Inserimento coef'!$J$4))*(IF('Priorità aree (1-2-3)'!J51=0,0,1))</f>
        <v>0</v>
      </c>
      <c r="K47" s="22">
        <f>('Inserimento coef'!$D$10+(IF('Priorità aree (1-2-3)'!K51=1,'Inserimento coef'!$G$3,IF('Priorità aree (1-2-3)'!K51=2,'Inserimento coef'!$G$4,IF('Priorità aree (1-2-3)'!K51=3,'Inserimento coef'!$G$5,)))))*(IF($C47="P.",'Inserimento coef'!$J$3,'Inserimento coef'!$J$4))*(IF('Priorità aree (1-2-3)'!K51=0,0,1))</f>
        <v>11.340000000000002</v>
      </c>
      <c r="L47" s="22">
        <f>('Inserimento coef'!$D$11+(IF('Priorità aree (1-2-3)'!L51=1,'Inserimento coef'!$G$3,IF('Priorità aree (1-2-3)'!L51=2,'Inserimento coef'!$G$4,IF('Priorità aree (1-2-3)'!L51=3,'Inserimento coef'!$G$5,)))))*(IF($C47="P.",'Inserimento coef'!$J$3,'Inserimento coef'!$J$4))*(IF('Priorità aree (1-2-3)'!L51=0,0,1))</f>
        <v>0</v>
      </c>
      <c r="M47" s="22">
        <f>('Inserimento coef'!$D$12+(IF('Priorità aree (1-2-3)'!M51=1,'Inserimento coef'!$G$3,IF('Priorità aree (1-2-3)'!M51=2,'Inserimento coef'!$G$4,IF('Priorità aree (1-2-3)'!M51=3,'Inserimento coef'!$G$5,)))))*(IF($C47="P.",'Inserimento coef'!$J$3,'Inserimento coef'!$J$4))*(IF('Priorità aree (1-2-3)'!M51=0,0,1))</f>
        <v>16</v>
      </c>
      <c r="N47" s="22">
        <f>('Inserimento coef'!$D$13+(IF('Priorità aree (1-2-3)'!N51=1,'Inserimento coef'!$G$3,IF('Priorità aree (1-2-3)'!N51=2,'Inserimento coef'!$G$4,IF('Priorità aree (1-2-3)'!N51=3,'Inserimento coef'!$G$5)))))*(IF($C47="P.",'Inserimento coef'!$J$3,'Inserimento coef'!$J$4))*(IF('Priorità aree (1-2-3)'!N51=0,0,1))</f>
        <v>0</v>
      </c>
      <c r="O47" s="22">
        <f>('Inserimento coef'!$D$14+(IF('Priorità aree (1-2-3)'!O51=1,'Inserimento coef'!$G$3,IF('Priorità aree (1-2-3)'!O51=2,'Inserimento coef'!$G$4,IF('Priorità aree (1-2-3)'!O51=3,'Inserimento coef'!$G$5)))))*(IF($C47="P.",'Inserimento coef'!$J$3,'Inserimento coef'!$J$4))*(IF('Priorità aree (1-2-3)'!O51=0,0,1))</f>
        <v>15</v>
      </c>
      <c r="P47" s="22">
        <f>('Inserimento coef'!$D$15+(IF('Priorità aree (1-2-3)'!P51=1,'Inserimento coef'!$G$3,IF('Priorità aree (1-2-3)'!P51=2,'Inserimento coef'!$G$4,IF('Priorità aree (1-2-3)'!P51=3,'Inserimento coef'!$G$5)))))*(IF($C47="P.",'Inserimento coef'!$J$3,'Inserimento coef'!$J$4))*(IF('Priorità aree (1-2-3)'!P51=0,0,1))</f>
        <v>14.6</v>
      </c>
      <c r="Q47" s="22">
        <f>('Inserimento coef'!$D$16+(IF('Priorità aree (1-2-3)'!Q51=1,'Inserimento coef'!$G$3,IF('Priorità aree (1-2-3)'!Q51=2,'Inserimento coef'!$G$4,IF('Priorità aree (1-2-3)'!Q51=3,'Inserimento coef'!$G$5)))))*(IF($C47="P.",'Inserimento coef'!$J$3,'Inserimento coef'!$J$4))*(IF('Priorità aree (1-2-3)'!Q51=0,0,1))</f>
        <v>18</v>
      </c>
      <c r="R47" s="22">
        <f>('Inserimento coef'!$D$17+(IF('Priorità aree (1-2-3)'!R51=1,'Inserimento coef'!$G$3,IF('Priorità aree (1-2-3)'!R51=2,'Inserimento coef'!$G$4,IF('Priorità aree (1-2-3)'!R51=3,'Inserimento coef'!$G$5)))))*(IF($C47="P.",'Inserimento coef'!$J$3,'Inserimento coef'!$J$4))*(IF('Priorità aree (1-2-3)'!R51=0,0,1))</f>
        <v>19</v>
      </c>
      <c r="S47" s="22">
        <f>('Inserimento coef'!$D$18+(IF('Priorità aree (1-2-3)'!S51=1,'Inserimento coef'!$G$3,IF('Priorità aree (1-2-3)'!S51=2,'Inserimento coef'!$G$4,IF('Priorità aree (1-2-3)'!S51=3,'Inserimento coef'!$G$5)))))*(IF($C47="P.",'Inserimento coef'!$J$3,'Inserimento coef'!$J$4))*(IF('Priorità aree (1-2-3)'!S51=0,0,1))</f>
        <v>9.3400000000000016</v>
      </c>
      <c r="T47" s="22">
        <f>('Inserimento coef'!$D$19+(IF('Priorità aree (1-2-3)'!T51=1,'Inserimento coef'!$G$3,IF('Priorità aree (1-2-3)'!T51=2,'Inserimento coef'!$G$4,IF('Priorità aree (1-2-3)'!T51=3,'Inserimento coef'!$G$5)))))*(IF($C47="P.",'Inserimento coef'!$J$3,'Inserimento coef'!$J$4))*(IF('Priorità aree (1-2-3)'!T51=0,0,1))</f>
        <v>8.34</v>
      </c>
      <c r="U47" s="22">
        <f>('Inserimento coef'!$D$20+(IF('Priorità aree (1-2-3)'!U51=1,'Inserimento coef'!$G$3,IF('Priorità aree (1-2-3)'!U51=2,'Inserimento coef'!$G$4,IF('Priorità aree (1-2-3)'!U51=3,'Inserimento coef'!$G$5)))))*(IF($C47="P.",'Inserimento coef'!$J$3,'Inserimento coef'!$J$4))*(IF('Priorità aree (1-2-3)'!U51=0,0,1))</f>
        <v>12.600000000000001</v>
      </c>
    </row>
    <row r="48" spans="2:21" ht="49.9" customHeight="1" x14ac:dyDescent="0.25">
      <c r="B48" s="63"/>
      <c r="C48" s="56" t="s">
        <v>108</v>
      </c>
      <c r="D48" s="22">
        <f>('Inserimento coef'!$D$3+(IF('Priorità aree (1-2-3)'!D52=1,'Inserimento coef'!$G$3,IF('Priorità aree (1-2-3)'!D52=2,'Inserimento coef'!$G$4,IF('Priorità aree (1-2-3)'!D52=3,'Inserimento coef'!$G$5,)))))*(IF($C48="P.",'Inserimento coef'!$J$3,'Inserimento coef'!$J$4))*(IF('Priorità aree (1-2-3)'!D52=0,0,1))</f>
        <v>11.340000000000002</v>
      </c>
      <c r="E48" s="22">
        <f>('Inserimento coef'!$D$4+(IF('Priorità aree (1-2-3)'!E52=1,'Inserimento coef'!$G$3,IF('Priorità aree (1-2-3)'!E52=2,'Inserimento coef'!$G$4,IF('Priorità aree (1-2-3)'!E52=3,'Inserimento coef'!$G$5,)))))*(IF($C48="P.",'Inserimento coef'!$J$3,'Inserimento coef'!$J$4))*(IF('Priorità aree (1-2-3)'!E52=0,0,1))</f>
        <v>12.34</v>
      </c>
      <c r="F48" s="22">
        <f>('Inserimento coef'!$D$5+(IF('Priorità aree (1-2-3)'!F52=1,'Inserimento coef'!$G$3,IF('Priorità aree (1-2-3)'!F52=2,'Inserimento coef'!$G$4,IF('Priorità aree (1-2-3)'!F52=3,'Inserimento coef'!$G$5,)))))*(IF($C48="P.",'Inserimento coef'!$J$3,'Inserimento coef'!$J$4))*(IF('Priorità aree (1-2-3)'!F52=0,0,1))</f>
        <v>18</v>
      </c>
      <c r="G48" s="22">
        <f>('Inserimento coef'!$D$6+(IF('Priorità aree (1-2-3)'!G52=1,'Inserimento coef'!$G$3,IF('Priorità aree (1-2-3)'!G52=2,'Inserimento coef'!$G$4,IF('Priorità aree (1-2-3)'!G52=3,'Inserimento coef'!$G$5,)))))*(IF($C48="P.",'Inserimento coef'!$J$3,'Inserimento coef'!$J$4))*(IF('Priorità aree (1-2-3)'!G52=0,0,1))</f>
        <v>0</v>
      </c>
      <c r="H48" s="22">
        <f>('Inserimento coef'!$D$7+(IF('Priorità aree (1-2-3)'!H52=1,'Inserimento coef'!$G$3,IF('Priorità aree (1-2-3)'!H52=2,'Inserimento coef'!$G$4,IF('Priorità aree (1-2-3)'!H52=3,'Inserimento coef'!$G$5,)))))*(IF($C48="P.",'Inserimento coef'!$J$3,'Inserimento coef'!$J$4))*(IF('Priorità aree (1-2-3)'!H52=0,0,1))</f>
        <v>13.34</v>
      </c>
      <c r="I48" s="22">
        <f>('Inserimento coef'!$D$8+(IF('Priorità aree (1-2-3)'!I52=1,'Inserimento coef'!$G$3,IF('Priorità aree (1-2-3)'!I52=2,'Inserimento coef'!$G$4,IF('Priorità aree (1-2-3)'!I52=3,'Inserimento coef'!$G$5,)))))*(IF($C48="P.",'Inserimento coef'!$J$3,'Inserimento coef'!$J$4))*(IF('Priorità aree (1-2-3)'!I52=0,0,1))</f>
        <v>20</v>
      </c>
      <c r="J48" s="22">
        <f>('Inserimento coef'!$D$9+(IF('Priorità aree (1-2-3)'!J52=1,'Inserimento coef'!$G$3,IF('Priorità aree (1-2-3)'!J52=2,'Inserimento coef'!$G$4,IF('Priorità aree (1-2-3)'!J52=3,'Inserimento coef'!$G$5,)))))*(IF($C48="P.",'Inserimento coef'!$J$3,'Inserimento coef'!$J$4))*(IF('Priorità aree (1-2-3)'!J52=0,0,1))</f>
        <v>0</v>
      </c>
      <c r="K48" s="22">
        <f>('Inserimento coef'!$D$10+(IF('Priorità aree (1-2-3)'!K52=1,'Inserimento coef'!$G$3,IF('Priorità aree (1-2-3)'!K52=2,'Inserimento coef'!$G$4,IF('Priorità aree (1-2-3)'!K52=3,'Inserimento coef'!$G$5,)))))*(IF($C48="P.",'Inserimento coef'!$J$3,'Inserimento coef'!$J$4))*(IF('Priorità aree (1-2-3)'!K52=0,0,1))</f>
        <v>11.340000000000002</v>
      </c>
      <c r="L48" s="22">
        <f>('Inserimento coef'!$D$11+(IF('Priorità aree (1-2-3)'!L52=1,'Inserimento coef'!$G$3,IF('Priorità aree (1-2-3)'!L52=2,'Inserimento coef'!$G$4,IF('Priorità aree (1-2-3)'!L52=3,'Inserimento coef'!$G$5,)))))*(IF($C48="P.",'Inserimento coef'!$J$3,'Inserimento coef'!$J$4))*(IF('Priorità aree (1-2-3)'!L52=0,0,1))</f>
        <v>0</v>
      </c>
      <c r="M48" s="22">
        <f>('Inserimento coef'!$D$12+(IF('Priorità aree (1-2-3)'!M52=1,'Inserimento coef'!$G$3,IF('Priorità aree (1-2-3)'!M52=2,'Inserimento coef'!$G$4,IF('Priorità aree (1-2-3)'!M52=3,'Inserimento coef'!$G$5,)))))*(IF($C48="P.",'Inserimento coef'!$J$3,'Inserimento coef'!$J$4))*(IF('Priorità aree (1-2-3)'!M52=0,0,1))</f>
        <v>16</v>
      </c>
      <c r="N48" s="22">
        <f>('Inserimento coef'!$D$13+(IF('Priorità aree (1-2-3)'!N52=1,'Inserimento coef'!$G$3,IF('Priorità aree (1-2-3)'!N52=2,'Inserimento coef'!$G$4,IF('Priorità aree (1-2-3)'!N52=3,'Inserimento coef'!$G$5)))))*(IF($C48="P.",'Inserimento coef'!$J$3,'Inserimento coef'!$J$4))*(IF('Priorità aree (1-2-3)'!N52=0,0,1))</f>
        <v>0</v>
      </c>
      <c r="O48" s="22">
        <f>('Inserimento coef'!$D$14+(IF('Priorità aree (1-2-3)'!O52=1,'Inserimento coef'!$G$3,IF('Priorità aree (1-2-3)'!O52=2,'Inserimento coef'!$G$4,IF('Priorità aree (1-2-3)'!O52=3,'Inserimento coef'!$G$5)))))*(IF($C48="P.",'Inserimento coef'!$J$3,'Inserimento coef'!$J$4))*(IF('Priorità aree (1-2-3)'!O52=0,0,1))</f>
        <v>15</v>
      </c>
      <c r="P48" s="22">
        <f>('Inserimento coef'!$D$15+(IF('Priorità aree (1-2-3)'!P52=1,'Inserimento coef'!$G$3,IF('Priorità aree (1-2-3)'!P52=2,'Inserimento coef'!$G$4,IF('Priorità aree (1-2-3)'!P52=3,'Inserimento coef'!$G$5)))))*(IF($C48="P.",'Inserimento coef'!$J$3,'Inserimento coef'!$J$4))*(IF('Priorità aree (1-2-3)'!P52=0,0,1))</f>
        <v>11.340000000000002</v>
      </c>
      <c r="Q48" s="22">
        <f>('Inserimento coef'!$D$16+(IF('Priorità aree (1-2-3)'!Q52=1,'Inserimento coef'!$G$3,IF('Priorità aree (1-2-3)'!Q52=2,'Inserimento coef'!$G$4,IF('Priorità aree (1-2-3)'!Q52=3,'Inserimento coef'!$G$5)))))*(IF($C48="P.",'Inserimento coef'!$J$3,'Inserimento coef'!$J$4))*(IF('Priorità aree (1-2-3)'!Q52=0,0,1))</f>
        <v>18</v>
      </c>
      <c r="R48" s="22">
        <f>('Inserimento coef'!$D$17+(IF('Priorità aree (1-2-3)'!R52=1,'Inserimento coef'!$G$3,IF('Priorità aree (1-2-3)'!R52=2,'Inserimento coef'!$G$4,IF('Priorità aree (1-2-3)'!R52=3,'Inserimento coef'!$G$5)))))*(IF($C48="P.",'Inserimento coef'!$J$3,'Inserimento coef'!$J$4))*(IF('Priorità aree (1-2-3)'!R52=0,0,1))</f>
        <v>19</v>
      </c>
      <c r="S48" s="22">
        <f>('Inserimento coef'!$D$18+(IF('Priorità aree (1-2-3)'!S52=1,'Inserimento coef'!$G$3,IF('Priorità aree (1-2-3)'!S52=2,'Inserimento coef'!$G$4,IF('Priorità aree (1-2-3)'!S52=3,'Inserimento coef'!$G$5)))))*(IF($C48="P.",'Inserimento coef'!$J$3,'Inserimento coef'!$J$4))*(IF('Priorità aree (1-2-3)'!S52=0,0,1))</f>
        <v>9.3400000000000016</v>
      </c>
      <c r="T48" s="22">
        <f>('Inserimento coef'!$D$19+(IF('Priorità aree (1-2-3)'!T52=1,'Inserimento coef'!$G$3,IF('Priorità aree (1-2-3)'!T52=2,'Inserimento coef'!$G$4,IF('Priorità aree (1-2-3)'!T52=3,'Inserimento coef'!$G$5)))))*(IF($C48="P.",'Inserimento coef'!$J$3,'Inserimento coef'!$J$4))*(IF('Priorità aree (1-2-3)'!T52=0,0,1))</f>
        <v>8.34</v>
      </c>
      <c r="U48" s="22">
        <f>('Inserimento coef'!$D$20+(IF('Priorità aree (1-2-3)'!U52=1,'Inserimento coef'!$G$3,IF('Priorità aree (1-2-3)'!U52=2,'Inserimento coef'!$G$4,IF('Priorità aree (1-2-3)'!U52=3,'Inserimento coef'!$G$5)))))*(IF($C48="P.",'Inserimento coef'!$J$3,'Inserimento coef'!$J$4))*(IF('Priorità aree (1-2-3)'!U52=0,0,1))</f>
        <v>16</v>
      </c>
    </row>
    <row r="49" spans="2:21" ht="49.9" customHeight="1" x14ac:dyDescent="0.25">
      <c r="B49" s="74" t="s">
        <v>32</v>
      </c>
      <c r="C49" s="56" t="s">
        <v>107</v>
      </c>
      <c r="D49" s="22">
        <f>('Inserimento coef'!$D$3+(IF('Priorità aree (1-2-3)'!D53=1,'Inserimento coef'!$G$3,IF('Priorità aree (1-2-3)'!D53=2,'Inserimento coef'!$G$4,IF('Priorità aree (1-2-3)'!D53=3,'Inserimento coef'!$G$5,)))))*(IF($C49="P.",'Inserimento coef'!$J$3,'Inserimento coef'!$J$4))*(IF('Priorità aree (1-2-3)'!D53=0,0,1))</f>
        <v>0</v>
      </c>
      <c r="E49" s="22">
        <f>('Inserimento coef'!$D$4+(IF('Priorità aree (1-2-3)'!E53=1,'Inserimento coef'!$G$3,IF('Priorità aree (1-2-3)'!E53=2,'Inserimento coef'!$G$4,IF('Priorità aree (1-2-3)'!E53=3,'Inserimento coef'!$G$5,)))))*(IF($C49="P.",'Inserimento coef'!$J$3,'Inserimento coef'!$J$4))*(IF('Priorità aree (1-2-3)'!E53=0,0,1))</f>
        <v>15.600000000000001</v>
      </c>
      <c r="F49" s="22">
        <f>('Inserimento coef'!$D$5+(IF('Priorità aree (1-2-3)'!F53=1,'Inserimento coef'!$G$3,IF('Priorità aree (1-2-3)'!F53=2,'Inserimento coef'!$G$4,IF('Priorità aree (1-2-3)'!F53=3,'Inserimento coef'!$G$5,)))))*(IF($C49="P.",'Inserimento coef'!$J$3,'Inserimento coef'!$J$4))*(IF('Priorità aree (1-2-3)'!F53=0,0,1))</f>
        <v>14.6</v>
      </c>
      <c r="G49" s="22">
        <f>('Inserimento coef'!$D$6+(IF('Priorità aree (1-2-3)'!G53=1,'Inserimento coef'!$G$3,IF('Priorità aree (1-2-3)'!G53=2,'Inserimento coef'!$G$4,IF('Priorità aree (1-2-3)'!G53=3,'Inserimento coef'!$G$5,)))))*(IF($C49="P.",'Inserimento coef'!$J$3,'Inserimento coef'!$J$4))*(IF('Priorità aree (1-2-3)'!G53=0,0,1))</f>
        <v>0</v>
      </c>
      <c r="H49" s="22">
        <f>('Inserimento coef'!$D$7+(IF('Priorità aree (1-2-3)'!H53=1,'Inserimento coef'!$G$3,IF('Priorità aree (1-2-3)'!H53=2,'Inserimento coef'!$G$4,IF('Priorità aree (1-2-3)'!H53=3,'Inserimento coef'!$G$5,)))))*(IF($C49="P.",'Inserimento coef'!$J$3,'Inserimento coef'!$J$4))*(IF('Priorità aree (1-2-3)'!H53=0,0,1))</f>
        <v>20</v>
      </c>
      <c r="I49" s="22">
        <f>('Inserimento coef'!$D$8+(IF('Priorità aree (1-2-3)'!I53=1,'Inserimento coef'!$G$3,IF('Priorità aree (1-2-3)'!I53=2,'Inserimento coef'!$G$4,IF('Priorità aree (1-2-3)'!I53=3,'Inserimento coef'!$G$5,)))))*(IF($C49="P.",'Inserimento coef'!$J$3,'Inserimento coef'!$J$4))*(IF('Priorità aree (1-2-3)'!I53=0,0,1))</f>
        <v>16.600000000000001</v>
      </c>
      <c r="J49" s="22">
        <f>('Inserimento coef'!$D$9+(IF('Priorità aree (1-2-3)'!J53=1,'Inserimento coef'!$G$3,IF('Priorità aree (1-2-3)'!J53=2,'Inserimento coef'!$G$4,IF('Priorità aree (1-2-3)'!J53=3,'Inserimento coef'!$G$5,)))))*(IF($C49="P.",'Inserimento coef'!$J$3,'Inserimento coef'!$J$4))*(IF('Priorità aree (1-2-3)'!J53=0,0,1))</f>
        <v>0</v>
      </c>
      <c r="K49" s="22">
        <f>('Inserimento coef'!$D$10+(IF('Priorità aree (1-2-3)'!K53=1,'Inserimento coef'!$G$3,IF('Priorità aree (1-2-3)'!K53=2,'Inserimento coef'!$G$4,IF('Priorità aree (1-2-3)'!K53=3,'Inserimento coef'!$G$5,)))))*(IF($C49="P.",'Inserimento coef'!$J$3,'Inserimento coef'!$J$4))*(IF('Priorità aree (1-2-3)'!K53=0,0,1))</f>
        <v>18</v>
      </c>
      <c r="L49" s="22">
        <f>('Inserimento coef'!$D$11+(IF('Priorità aree (1-2-3)'!L53=1,'Inserimento coef'!$G$3,IF('Priorità aree (1-2-3)'!L53=2,'Inserimento coef'!$G$4,IF('Priorità aree (1-2-3)'!L53=3,'Inserimento coef'!$G$5,)))))*(IF($C49="P.",'Inserimento coef'!$J$3,'Inserimento coef'!$J$4))*(IF('Priorità aree (1-2-3)'!L53=0,0,1))</f>
        <v>16</v>
      </c>
      <c r="M49" s="22">
        <f>('Inserimento coef'!$D$12+(IF('Priorità aree (1-2-3)'!M53=1,'Inserimento coef'!$G$3,IF('Priorità aree (1-2-3)'!M53=2,'Inserimento coef'!$G$4,IF('Priorità aree (1-2-3)'!M53=3,'Inserimento coef'!$G$5,)))))*(IF($C49="P.",'Inserimento coef'!$J$3,'Inserimento coef'!$J$4))*(IF('Priorità aree (1-2-3)'!M53=0,0,1))</f>
        <v>0</v>
      </c>
      <c r="N49" s="22">
        <f>('Inserimento coef'!$D$13+(IF('Priorità aree (1-2-3)'!N53=1,'Inserimento coef'!$G$3,IF('Priorità aree (1-2-3)'!N53=2,'Inserimento coef'!$G$4,IF('Priorità aree (1-2-3)'!N53=3,'Inserimento coef'!$G$5)))))*(IF($C49="P.",'Inserimento coef'!$J$3,'Inserimento coef'!$J$4))*(IF('Priorità aree (1-2-3)'!N53=0,0,1))</f>
        <v>0</v>
      </c>
      <c r="O49" s="22">
        <f>('Inserimento coef'!$D$14+(IF('Priorità aree (1-2-3)'!O53=1,'Inserimento coef'!$G$3,IF('Priorità aree (1-2-3)'!O53=2,'Inserimento coef'!$G$4,IF('Priorità aree (1-2-3)'!O53=3,'Inserimento coef'!$G$5)))))*(IF($C49="P.",'Inserimento coef'!$J$3,'Inserimento coef'!$J$4))*(IF('Priorità aree (1-2-3)'!O53=0,0,1))</f>
        <v>0</v>
      </c>
      <c r="P49" s="22">
        <f>('Inserimento coef'!$D$15+(IF('Priorità aree (1-2-3)'!P53=1,'Inserimento coef'!$G$3,IF('Priorità aree (1-2-3)'!P53=2,'Inserimento coef'!$G$4,IF('Priorità aree (1-2-3)'!P53=3,'Inserimento coef'!$G$5)))))*(IF($C49="P.",'Inserimento coef'!$J$3,'Inserimento coef'!$J$4))*(IF('Priorità aree (1-2-3)'!P53=0,0,1))</f>
        <v>0</v>
      </c>
      <c r="Q49" s="22">
        <f>('Inserimento coef'!$D$16+(IF('Priorità aree (1-2-3)'!Q53=1,'Inserimento coef'!$G$3,IF('Priorità aree (1-2-3)'!Q53=2,'Inserimento coef'!$G$4,IF('Priorità aree (1-2-3)'!Q53=3,'Inserimento coef'!$G$5)))))*(IF($C49="P.",'Inserimento coef'!$J$3,'Inserimento coef'!$J$4))*(IF('Priorità aree (1-2-3)'!Q53=0,0,1))</f>
        <v>0</v>
      </c>
      <c r="R49" s="22">
        <f>('Inserimento coef'!$D$17+(IF('Priorità aree (1-2-3)'!R53=1,'Inserimento coef'!$G$3,IF('Priorità aree (1-2-3)'!R53=2,'Inserimento coef'!$G$4,IF('Priorità aree (1-2-3)'!R53=3,'Inserimento coef'!$G$5)))))*(IF($C49="P.",'Inserimento coef'!$J$3,'Inserimento coef'!$J$4))*(IF('Priorità aree (1-2-3)'!R53=0,0,1))</f>
        <v>0</v>
      </c>
      <c r="S49" s="22">
        <f>('Inserimento coef'!$D$18+(IF('Priorità aree (1-2-3)'!S53=1,'Inserimento coef'!$G$3,IF('Priorità aree (1-2-3)'!S53=2,'Inserimento coef'!$G$4,IF('Priorità aree (1-2-3)'!S53=3,'Inserimento coef'!$G$5)))))*(IF($C49="P.",'Inserimento coef'!$J$3,'Inserimento coef'!$J$4))*(IF('Priorità aree (1-2-3)'!S53=0,0,1))</f>
        <v>16</v>
      </c>
      <c r="T49" s="22">
        <f>('Inserimento coef'!$D$19+(IF('Priorità aree (1-2-3)'!T53=1,'Inserimento coef'!$G$3,IF('Priorità aree (1-2-3)'!T53=2,'Inserimento coef'!$G$4,IF('Priorità aree (1-2-3)'!T53=3,'Inserimento coef'!$G$5)))))*(IF($C49="P.",'Inserimento coef'!$J$3,'Inserimento coef'!$J$4))*(IF('Priorità aree (1-2-3)'!T53=0,0,1))</f>
        <v>0</v>
      </c>
      <c r="U49" s="22">
        <f>('Inserimento coef'!$D$20+(IF('Priorità aree (1-2-3)'!U53=1,'Inserimento coef'!$G$3,IF('Priorità aree (1-2-3)'!U53=2,'Inserimento coef'!$G$4,IF('Priorità aree (1-2-3)'!U53=3,'Inserimento coef'!$G$5)))))*(IF($C49="P.",'Inserimento coef'!$J$3,'Inserimento coef'!$J$4))*(IF('Priorità aree (1-2-3)'!U53=0,0,1))</f>
        <v>0</v>
      </c>
    </row>
    <row r="50" spans="2:21" ht="49.9" customHeight="1" x14ac:dyDescent="0.25">
      <c r="B50" s="63"/>
      <c r="C50" s="56" t="s">
        <v>108</v>
      </c>
      <c r="D50" s="22">
        <f>('Inserimento coef'!$D$3+(IF('Priorità aree (1-2-3)'!D54=1,'Inserimento coef'!$G$3,IF('Priorità aree (1-2-3)'!D54=2,'Inserimento coef'!$G$4,IF('Priorità aree (1-2-3)'!D54=3,'Inserimento coef'!$G$5,)))))*(IF($C50="P.",'Inserimento coef'!$J$3,'Inserimento coef'!$J$4))*(IF('Priorità aree (1-2-3)'!D54=0,0,1))</f>
        <v>0</v>
      </c>
      <c r="E50" s="22">
        <f>('Inserimento coef'!$D$4+(IF('Priorità aree (1-2-3)'!E54=1,'Inserimento coef'!$G$3,IF('Priorità aree (1-2-3)'!E54=2,'Inserimento coef'!$G$4,IF('Priorità aree (1-2-3)'!E54=3,'Inserimento coef'!$G$5,)))))*(IF($C50="P.",'Inserimento coef'!$J$3,'Inserimento coef'!$J$4))*(IF('Priorità aree (1-2-3)'!E54=0,0,1))</f>
        <v>15.600000000000001</v>
      </c>
      <c r="F50" s="22">
        <f>('Inserimento coef'!$D$5+(IF('Priorità aree (1-2-3)'!F54=1,'Inserimento coef'!$G$3,IF('Priorità aree (1-2-3)'!F54=2,'Inserimento coef'!$G$4,IF('Priorità aree (1-2-3)'!F54=3,'Inserimento coef'!$G$5,)))))*(IF($C50="P.",'Inserimento coef'!$J$3,'Inserimento coef'!$J$4))*(IF('Priorità aree (1-2-3)'!F54=0,0,1))</f>
        <v>14.6</v>
      </c>
      <c r="G50" s="22">
        <f>('Inserimento coef'!$D$6+(IF('Priorità aree (1-2-3)'!G54=1,'Inserimento coef'!$G$3,IF('Priorità aree (1-2-3)'!G54=2,'Inserimento coef'!$G$4,IF('Priorità aree (1-2-3)'!G54=3,'Inserimento coef'!$G$5,)))))*(IF($C50="P.",'Inserimento coef'!$J$3,'Inserimento coef'!$J$4))*(IF('Priorità aree (1-2-3)'!G54=0,0,1))</f>
        <v>0</v>
      </c>
      <c r="H50" s="22">
        <f>('Inserimento coef'!$D$7+(IF('Priorità aree (1-2-3)'!H54=1,'Inserimento coef'!$G$3,IF('Priorità aree (1-2-3)'!H54=2,'Inserimento coef'!$G$4,IF('Priorità aree (1-2-3)'!H54=3,'Inserimento coef'!$G$5,)))))*(IF($C50="P.",'Inserimento coef'!$J$3,'Inserimento coef'!$J$4))*(IF('Priorità aree (1-2-3)'!H54=0,0,1))</f>
        <v>16.600000000000001</v>
      </c>
      <c r="I50" s="22">
        <f>('Inserimento coef'!$D$8+(IF('Priorità aree (1-2-3)'!I54=1,'Inserimento coef'!$G$3,IF('Priorità aree (1-2-3)'!I54=2,'Inserimento coef'!$G$4,IF('Priorità aree (1-2-3)'!I54=3,'Inserimento coef'!$G$5,)))))*(IF($C50="P.",'Inserimento coef'!$J$3,'Inserimento coef'!$J$4))*(IF('Priorità aree (1-2-3)'!I54=0,0,1))</f>
        <v>16.600000000000001</v>
      </c>
      <c r="J50" s="22">
        <f>('Inserimento coef'!$D$9+(IF('Priorità aree (1-2-3)'!J54=1,'Inserimento coef'!$G$3,IF('Priorità aree (1-2-3)'!J54=2,'Inserimento coef'!$G$4,IF('Priorità aree (1-2-3)'!J54=3,'Inserimento coef'!$G$5,)))))*(IF($C50="P.",'Inserimento coef'!$J$3,'Inserimento coef'!$J$4))*(IF('Priorità aree (1-2-3)'!J54=0,0,1))</f>
        <v>0</v>
      </c>
      <c r="K50" s="22">
        <f>('Inserimento coef'!$D$10+(IF('Priorità aree (1-2-3)'!K54=1,'Inserimento coef'!$G$3,IF('Priorità aree (1-2-3)'!K54=2,'Inserimento coef'!$G$4,IF('Priorità aree (1-2-3)'!K54=3,'Inserimento coef'!$G$5,)))))*(IF($C50="P.",'Inserimento coef'!$J$3,'Inserimento coef'!$J$4))*(IF('Priorità aree (1-2-3)'!K54=0,0,1))</f>
        <v>18</v>
      </c>
      <c r="L50" s="22">
        <f>('Inserimento coef'!$D$11+(IF('Priorità aree (1-2-3)'!L54=1,'Inserimento coef'!$G$3,IF('Priorità aree (1-2-3)'!L54=2,'Inserimento coef'!$G$4,IF('Priorità aree (1-2-3)'!L54=3,'Inserimento coef'!$G$5,)))))*(IF($C50="P.",'Inserimento coef'!$J$3,'Inserimento coef'!$J$4))*(IF('Priorità aree (1-2-3)'!L54=0,0,1))</f>
        <v>12.600000000000001</v>
      </c>
      <c r="M50" s="22">
        <f>('Inserimento coef'!$D$12+(IF('Priorità aree (1-2-3)'!M54=1,'Inserimento coef'!$G$3,IF('Priorità aree (1-2-3)'!M54=2,'Inserimento coef'!$G$4,IF('Priorità aree (1-2-3)'!M54=3,'Inserimento coef'!$G$5,)))))*(IF($C50="P.",'Inserimento coef'!$J$3,'Inserimento coef'!$J$4))*(IF('Priorità aree (1-2-3)'!M54=0,0,1))</f>
        <v>0</v>
      </c>
      <c r="N50" s="22">
        <f>('Inserimento coef'!$D$13+(IF('Priorità aree (1-2-3)'!N54=1,'Inserimento coef'!$G$3,IF('Priorità aree (1-2-3)'!N54=2,'Inserimento coef'!$G$4,IF('Priorità aree (1-2-3)'!N54=3,'Inserimento coef'!$G$5)))))*(IF($C50="P.",'Inserimento coef'!$J$3,'Inserimento coef'!$J$4))*(IF('Priorità aree (1-2-3)'!N54=0,0,1))</f>
        <v>0</v>
      </c>
      <c r="O50" s="22">
        <f>('Inserimento coef'!$D$14+(IF('Priorità aree (1-2-3)'!O54=1,'Inserimento coef'!$G$3,IF('Priorità aree (1-2-3)'!O54=2,'Inserimento coef'!$G$4,IF('Priorità aree (1-2-3)'!O54=3,'Inserimento coef'!$G$5)))))*(IF($C50="P.",'Inserimento coef'!$J$3,'Inserimento coef'!$J$4))*(IF('Priorità aree (1-2-3)'!O54=0,0,1))</f>
        <v>0</v>
      </c>
      <c r="P50" s="22">
        <f>('Inserimento coef'!$D$15+(IF('Priorità aree (1-2-3)'!P54=1,'Inserimento coef'!$G$3,IF('Priorità aree (1-2-3)'!P54=2,'Inserimento coef'!$G$4,IF('Priorità aree (1-2-3)'!P54=3,'Inserimento coef'!$G$5)))))*(IF($C50="P.",'Inserimento coef'!$J$3,'Inserimento coef'!$J$4))*(IF('Priorità aree (1-2-3)'!P54=0,0,1))</f>
        <v>0</v>
      </c>
      <c r="Q50" s="22">
        <f>('Inserimento coef'!$D$16+(IF('Priorità aree (1-2-3)'!Q54=1,'Inserimento coef'!$G$3,IF('Priorità aree (1-2-3)'!Q54=2,'Inserimento coef'!$G$4,IF('Priorità aree (1-2-3)'!Q54=3,'Inserimento coef'!$G$5)))))*(IF($C50="P.",'Inserimento coef'!$J$3,'Inserimento coef'!$J$4))*(IF('Priorità aree (1-2-3)'!Q54=0,0,1))</f>
        <v>0</v>
      </c>
      <c r="R50" s="22">
        <f>('Inserimento coef'!$D$17+(IF('Priorità aree (1-2-3)'!R54=1,'Inserimento coef'!$G$3,IF('Priorità aree (1-2-3)'!R54=2,'Inserimento coef'!$G$4,IF('Priorità aree (1-2-3)'!R54=3,'Inserimento coef'!$G$5)))))*(IF($C50="P.",'Inserimento coef'!$J$3,'Inserimento coef'!$J$4))*(IF('Priorità aree (1-2-3)'!R54=0,0,1))</f>
        <v>0</v>
      </c>
      <c r="S50" s="22">
        <f>('Inserimento coef'!$D$18+(IF('Priorità aree (1-2-3)'!S54=1,'Inserimento coef'!$G$3,IF('Priorità aree (1-2-3)'!S54=2,'Inserimento coef'!$G$4,IF('Priorità aree (1-2-3)'!S54=3,'Inserimento coef'!$G$5)))))*(IF($C50="P.",'Inserimento coef'!$J$3,'Inserimento coef'!$J$4))*(IF('Priorità aree (1-2-3)'!S54=0,0,1))</f>
        <v>16</v>
      </c>
      <c r="T50" s="22">
        <f>('Inserimento coef'!$D$19+(IF('Priorità aree (1-2-3)'!T54=1,'Inserimento coef'!$G$3,IF('Priorità aree (1-2-3)'!T54=2,'Inserimento coef'!$G$4,IF('Priorità aree (1-2-3)'!T54=3,'Inserimento coef'!$G$5)))))*(IF($C50="P.",'Inserimento coef'!$J$3,'Inserimento coef'!$J$4))*(IF('Priorità aree (1-2-3)'!T54=0,0,1))</f>
        <v>0</v>
      </c>
      <c r="U50" s="22">
        <f>('Inserimento coef'!$D$20+(IF('Priorità aree (1-2-3)'!U54=1,'Inserimento coef'!$G$3,IF('Priorità aree (1-2-3)'!U54=2,'Inserimento coef'!$G$4,IF('Priorità aree (1-2-3)'!U54=3,'Inserimento coef'!$G$5)))))*(IF($C50="P.",'Inserimento coef'!$J$3,'Inserimento coef'!$J$4))*(IF('Priorità aree (1-2-3)'!U54=0,0,1))</f>
        <v>0</v>
      </c>
    </row>
    <row r="51" spans="2:21" ht="54.6" customHeight="1" x14ac:dyDescent="0.25">
      <c r="B51" s="67" t="s">
        <v>33</v>
      </c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9"/>
    </row>
    <row r="52" spans="2:21" ht="49.9" customHeight="1" x14ac:dyDescent="0.25">
      <c r="B52" s="62" t="s">
        <v>34</v>
      </c>
      <c r="C52" s="56" t="s">
        <v>107</v>
      </c>
      <c r="D52" s="22">
        <f>('Inserimento coef'!$D$3+(IF('Priorità aree (1-2-3)'!D57=1,'Inserimento coef'!$G$3,IF('Priorità aree (1-2-3)'!D57=2,'Inserimento coef'!$G$4,IF('Priorità aree (1-2-3)'!D57=3,'Inserimento coef'!$G$5,)))))*(IF($C52="P.",'Inserimento coef'!$J$3,'Inserimento coef'!$J$4))*(IF('Priorità aree (1-2-3)'!D57=0,0,1))</f>
        <v>18</v>
      </c>
      <c r="E52" s="22">
        <f>('Inserimento coef'!$D$4+(IF('Priorità aree (1-2-3)'!E57=1,'Inserimento coef'!$G$3,IF('Priorità aree (1-2-3)'!E57=2,'Inserimento coef'!$G$4,IF('Priorità aree (1-2-3)'!E57=3,'Inserimento coef'!$G$5,)))))*(IF($C52="P.",'Inserimento coef'!$J$3,'Inserimento coef'!$J$4))*(IF('Priorità aree (1-2-3)'!E57=0,0,1))</f>
        <v>12.34</v>
      </c>
      <c r="F52" s="22">
        <f>('Inserimento coef'!$D$5+(IF('Priorità aree (1-2-3)'!F57=1,'Inserimento coef'!$G$3,IF('Priorità aree (1-2-3)'!F57=2,'Inserimento coef'!$G$4,IF('Priorità aree (1-2-3)'!F57=3,'Inserimento coef'!$G$5,)))))*(IF($C52="P.",'Inserimento coef'!$J$3,'Inserimento coef'!$J$4))*(IF('Priorità aree (1-2-3)'!F57=0,0,1))</f>
        <v>0</v>
      </c>
      <c r="G52" s="22">
        <f>('Inserimento coef'!$D$6+(IF('Priorità aree (1-2-3)'!G57=1,'Inserimento coef'!$G$3,IF('Priorità aree (1-2-3)'!G57=2,'Inserimento coef'!$G$4,IF('Priorità aree (1-2-3)'!G57=3,'Inserimento coef'!$G$5,)))))*(IF($C52="P.",'Inserimento coef'!$J$3,'Inserimento coef'!$J$4))*(IF('Priorità aree (1-2-3)'!G57=0,0,1))</f>
        <v>0</v>
      </c>
      <c r="H52" s="22">
        <f>('Inserimento coef'!$D$7+(IF('Priorità aree (1-2-3)'!H57=1,'Inserimento coef'!$G$3,IF('Priorità aree (1-2-3)'!H57=2,'Inserimento coef'!$G$4,IF('Priorità aree (1-2-3)'!H57=3,'Inserimento coef'!$G$5,)))))*(IF($C52="P.",'Inserimento coef'!$J$3,'Inserimento coef'!$J$4))*(IF('Priorità aree (1-2-3)'!H57=0,0,1))</f>
        <v>16.600000000000001</v>
      </c>
      <c r="I52" s="22">
        <f>('Inserimento coef'!$D$8+(IF('Priorità aree (1-2-3)'!I57=1,'Inserimento coef'!$G$3,IF('Priorità aree (1-2-3)'!I57=2,'Inserimento coef'!$G$4,IF('Priorità aree (1-2-3)'!I57=3,'Inserimento coef'!$G$5,)))))*(IF($C52="P.",'Inserimento coef'!$J$3,'Inserimento coef'!$J$4))*(IF('Priorità aree (1-2-3)'!I57=0,0,1))</f>
        <v>0</v>
      </c>
      <c r="J52" s="22">
        <f>('Inserimento coef'!$D$9+(IF('Priorità aree (1-2-3)'!J57=1,'Inserimento coef'!$G$3,IF('Priorità aree (1-2-3)'!J57=2,'Inserimento coef'!$G$4,IF('Priorità aree (1-2-3)'!J57=3,'Inserimento coef'!$G$5,)))))*(IF($C52="P.",'Inserimento coef'!$J$3,'Inserimento coef'!$J$4))*(IF('Priorità aree (1-2-3)'!J57=0,0,1))</f>
        <v>20</v>
      </c>
      <c r="K52" s="22">
        <f>('Inserimento coef'!$D$10+(IF('Priorità aree (1-2-3)'!K57=1,'Inserimento coef'!$G$3,IF('Priorità aree (1-2-3)'!K57=2,'Inserimento coef'!$G$4,IF('Priorità aree (1-2-3)'!K57=3,'Inserimento coef'!$G$5,)))))*(IF($C52="P.",'Inserimento coef'!$J$3,'Inserimento coef'!$J$4))*(IF('Priorità aree (1-2-3)'!K57=0,0,1))</f>
        <v>0</v>
      </c>
      <c r="L52" s="22">
        <f>('Inserimento coef'!$D$11+(IF('Priorità aree (1-2-3)'!L57=1,'Inserimento coef'!$G$3,IF('Priorità aree (1-2-3)'!L57=2,'Inserimento coef'!$G$4,IF('Priorità aree (1-2-3)'!L57=3,'Inserimento coef'!$G$5,)))))*(IF($C52="P.",'Inserimento coef'!$J$3,'Inserimento coef'!$J$4))*(IF('Priorità aree (1-2-3)'!L57=0,0,1))</f>
        <v>12.600000000000001</v>
      </c>
      <c r="M52" s="22">
        <f>('Inserimento coef'!$D$12+(IF('Priorità aree (1-2-3)'!M57=1,'Inserimento coef'!$G$3,IF('Priorità aree (1-2-3)'!M57=2,'Inserimento coef'!$G$4,IF('Priorità aree (1-2-3)'!M57=3,'Inserimento coef'!$G$5,)))))*(IF($C52="P.",'Inserimento coef'!$J$3,'Inserimento coef'!$J$4))*(IF('Priorità aree (1-2-3)'!M57=0,0,1))</f>
        <v>12.600000000000001</v>
      </c>
      <c r="N52" s="22">
        <f>('Inserimento coef'!$D$13+(IF('Priorità aree (1-2-3)'!N57=1,'Inserimento coef'!$G$3,IF('Priorità aree (1-2-3)'!N57=2,'Inserimento coef'!$G$4,IF('Priorità aree (1-2-3)'!N57=3,'Inserimento coef'!$G$5)))))*(IF($C52="P.",'Inserimento coef'!$J$3,'Inserimento coef'!$J$4))*(IF('Priorità aree (1-2-3)'!N57=0,0,1))</f>
        <v>15.600000000000001</v>
      </c>
      <c r="O52" s="22">
        <f>('Inserimento coef'!$D$14+(IF('Priorità aree (1-2-3)'!O57=1,'Inserimento coef'!$G$3,IF('Priorità aree (1-2-3)'!O57=2,'Inserimento coef'!$G$4,IF('Priorità aree (1-2-3)'!O57=3,'Inserimento coef'!$G$5)))))*(IF($C52="P.",'Inserimento coef'!$J$3,'Inserimento coef'!$J$4))*(IF('Priorità aree (1-2-3)'!O57=0,0,1))</f>
        <v>11.600000000000001</v>
      </c>
      <c r="P52" s="22">
        <f>('Inserimento coef'!$D$15+(IF('Priorità aree (1-2-3)'!P57=1,'Inserimento coef'!$G$3,IF('Priorità aree (1-2-3)'!P57=2,'Inserimento coef'!$G$4,IF('Priorità aree (1-2-3)'!P57=3,'Inserimento coef'!$G$5)))))*(IF($C52="P.",'Inserimento coef'!$J$3,'Inserimento coef'!$J$4))*(IF('Priorità aree (1-2-3)'!P57=0,0,1))</f>
        <v>18</v>
      </c>
      <c r="Q52" s="22">
        <f>('Inserimento coef'!$D$16+(IF('Priorità aree (1-2-3)'!Q57=1,'Inserimento coef'!$G$3,IF('Priorità aree (1-2-3)'!Q57=2,'Inserimento coef'!$G$4,IF('Priorità aree (1-2-3)'!Q57=3,'Inserimento coef'!$G$5)))))*(IF($C52="P.",'Inserimento coef'!$J$3,'Inserimento coef'!$J$4))*(IF('Priorità aree (1-2-3)'!Q57=0,0,1))</f>
        <v>11.340000000000002</v>
      </c>
      <c r="R52" s="22">
        <f>('Inserimento coef'!$D$17+(IF('Priorità aree (1-2-3)'!R57=1,'Inserimento coef'!$G$3,IF('Priorità aree (1-2-3)'!R57=2,'Inserimento coef'!$G$4,IF('Priorità aree (1-2-3)'!R57=3,'Inserimento coef'!$G$5)))))*(IF($C52="P.",'Inserimento coef'!$J$3,'Inserimento coef'!$J$4))*(IF('Priorità aree (1-2-3)'!R57=0,0,1))</f>
        <v>19</v>
      </c>
      <c r="S52" s="22">
        <f>('Inserimento coef'!$D$18+(IF('Priorità aree (1-2-3)'!S57=1,'Inserimento coef'!$G$3,IF('Priorità aree (1-2-3)'!S57=2,'Inserimento coef'!$G$4,IF('Priorità aree (1-2-3)'!S57=3,'Inserimento coef'!$G$5)))))*(IF($C52="P.",'Inserimento coef'!$J$3,'Inserimento coef'!$J$4))*(IF('Priorità aree (1-2-3)'!S57=0,0,1))</f>
        <v>12.600000000000001</v>
      </c>
      <c r="T52" s="22">
        <f>('Inserimento coef'!$D$19+(IF('Priorità aree (1-2-3)'!T57=1,'Inserimento coef'!$G$3,IF('Priorità aree (1-2-3)'!T57=2,'Inserimento coef'!$G$4,IF('Priorità aree (1-2-3)'!T57=3,'Inserimento coef'!$G$5)))))*(IF($C52="P.",'Inserimento coef'!$J$3,'Inserimento coef'!$J$4))*(IF('Priorità aree (1-2-3)'!T57=0,0,1))</f>
        <v>8.34</v>
      </c>
      <c r="U52" s="22">
        <f>('Inserimento coef'!$D$20+(IF('Priorità aree (1-2-3)'!U57=1,'Inserimento coef'!$G$3,IF('Priorità aree (1-2-3)'!U57=2,'Inserimento coef'!$G$4,IF('Priorità aree (1-2-3)'!U57=3,'Inserimento coef'!$G$5)))))*(IF($C52="P.",'Inserimento coef'!$J$3,'Inserimento coef'!$J$4))*(IF('Priorità aree (1-2-3)'!U57=0,0,1))</f>
        <v>16</v>
      </c>
    </row>
    <row r="53" spans="2:21" ht="49.9" customHeight="1" x14ac:dyDescent="0.25">
      <c r="B53" s="63"/>
      <c r="C53" s="56" t="s">
        <v>108</v>
      </c>
      <c r="D53" s="22">
        <f>('Inserimento coef'!$D$3+(IF('Priorità aree (1-2-3)'!D58=1,'Inserimento coef'!$G$3,IF('Priorità aree (1-2-3)'!D58=2,'Inserimento coef'!$G$4,IF('Priorità aree (1-2-3)'!D58=3,'Inserimento coef'!$G$5,)))))*(IF($C53="P.",'Inserimento coef'!$J$3,'Inserimento coef'!$J$4))*(IF('Priorità aree (1-2-3)'!D58=0,0,1))</f>
        <v>18</v>
      </c>
      <c r="E53" s="22">
        <f>('Inserimento coef'!$D$4+(IF('Priorità aree (1-2-3)'!E58=1,'Inserimento coef'!$G$3,IF('Priorità aree (1-2-3)'!E58=2,'Inserimento coef'!$G$4,IF('Priorità aree (1-2-3)'!E58=3,'Inserimento coef'!$G$5,)))))*(IF($C53="P.",'Inserimento coef'!$J$3,'Inserimento coef'!$J$4))*(IF('Priorità aree (1-2-3)'!E58=0,0,1))</f>
        <v>12.34</v>
      </c>
      <c r="F53" s="22">
        <f>('Inserimento coef'!$D$5+(IF('Priorità aree (1-2-3)'!F58=1,'Inserimento coef'!$G$3,IF('Priorità aree (1-2-3)'!F58=2,'Inserimento coef'!$G$4,IF('Priorità aree (1-2-3)'!F58=3,'Inserimento coef'!$G$5,)))))*(IF($C53="P.",'Inserimento coef'!$J$3,'Inserimento coef'!$J$4))*(IF('Priorità aree (1-2-3)'!F58=0,0,1))</f>
        <v>0</v>
      </c>
      <c r="G53" s="22">
        <f>('Inserimento coef'!$D$6+(IF('Priorità aree (1-2-3)'!G58=1,'Inserimento coef'!$G$3,IF('Priorità aree (1-2-3)'!G58=2,'Inserimento coef'!$G$4,IF('Priorità aree (1-2-3)'!G58=3,'Inserimento coef'!$G$5,)))))*(IF($C53="P.",'Inserimento coef'!$J$3,'Inserimento coef'!$J$4))*(IF('Priorità aree (1-2-3)'!G58=0,0,1))</f>
        <v>0</v>
      </c>
      <c r="H53" s="22">
        <f>('Inserimento coef'!$D$7+(IF('Priorità aree (1-2-3)'!H58=1,'Inserimento coef'!$G$3,IF('Priorità aree (1-2-3)'!H58=2,'Inserimento coef'!$G$4,IF('Priorità aree (1-2-3)'!H58=3,'Inserimento coef'!$G$5,)))))*(IF($C53="P.",'Inserimento coef'!$J$3,'Inserimento coef'!$J$4))*(IF('Priorità aree (1-2-3)'!H58=0,0,1))</f>
        <v>16.600000000000001</v>
      </c>
      <c r="I53" s="22">
        <f>('Inserimento coef'!$D$8+(IF('Priorità aree (1-2-3)'!I58=1,'Inserimento coef'!$G$3,IF('Priorità aree (1-2-3)'!I58=2,'Inserimento coef'!$G$4,IF('Priorità aree (1-2-3)'!I58=3,'Inserimento coef'!$G$5,)))))*(IF($C53="P.",'Inserimento coef'!$J$3,'Inserimento coef'!$J$4))*(IF('Priorità aree (1-2-3)'!I58=0,0,1))</f>
        <v>0</v>
      </c>
      <c r="J53" s="22">
        <f>('Inserimento coef'!$D$9+(IF('Priorità aree (1-2-3)'!J58=1,'Inserimento coef'!$G$3,IF('Priorità aree (1-2-3)'!J58=2,'Inserimento coef'!$G$4,IF('Priorità aree (1-2-3)'!J58=3,'Inserimento coef'!$G$5,)))))*(IF($C53="P.",'Inserimento coef'!$J$3,'Inserimento coef'!$J$4))*(IF('Priorità aree (1-2-3)'!J58=0,0,1))</f>
        <v>20</v>
      </c>
      <c r="K53" s="22">
        <f>('Inserimento coef'!$D$10+(IF('Priorità aree (1-2-3)'!K58=1,'Inserimento coef'!$G$3,IF('Priorità aree (1-2-3)'!K58=2,'Inserimento coef'!$G$4,IF('Priorità aree (1-2-3)'!K58=3,'Inserimento coef'!$G$5,)))))*(IF($C53="P.",'Inserimento coef'!$J$3,'Inserimento coef'!$J$4))*(IF('Priorità aree (1-2-3)'!K58=0,0,1))</f>
        <v>0</v>
      </c>
      <c r="L53" s="22">
        <f>('Inserimento coef'!$D$11+(IF('Priorità aree (1-2-3)'!L58=1,'Inserimento coef'!$G$3,IF('Priorità aree (1-2-3)'!L58=2,'Inserimento coef'!$G$4,IF('Priorità aree (1-2-3)'!L58=3,'Inserimento coef'!$G$5,)))))*(IF($C53="P.",'Inserimento coef'!$J$3,'Inserimento coef'!$J$4))*(IF('Priorità aree (1-2-3)'!L58=0,0,1))</f>
        <v>12.600000000000001</v>
      </c>
      <c r="M53" s="22">
        <f>('Inserimento coef'!$D$12+(IF('Priorità aree (1-2-3)'!M58=1,'Inserimento coef'!$G$3,IF('Priorità aree (1-2-3)'!M58=2,'Inserimento coef'!$G$4,IF('Priorità aree (1-2-3)'!M58=3,'Inserimento coef'!$G$5,)))))*(IF($C53="P.",'Inserimento coef'!$J$3,'Inserimento coef'!$J$4))*(IF('Priorità aree (1-2-3)'!M58=0,0,1))</f>
        <v>12.600000000000001</v>
      </c>
      <c r="N53" s="22">
        <f>('Inserimento coef'!$D$13+(IF('Priorità aree (1-2-3)'!N58=1,'Inserimento coef'!$G$3,IF('Priorità aree (1-2-3)'!N58=2,'Inserimento coef'!$G$4,IF('Priorità aree (1-2-3)'!N58=3,'Inserimento coef'!$G$5)))))*(IF($C53="P.",'Inserimento coef'!$J$3,'Inserimento coef'!$J$4))*(IF('Priorità aree (1-2-3)'!N58=0,0,1))</f>
        <v>15.600000000000001</v>
      </c>
      <c r="O53" s="22">
        <f>('Inserimento coef'!$D$14+(IF('Priorità aree (1-2-3)'!O58=1,'Inserimento coef'!$G$3,IF('Priorità aree (1-2-3)'!O58=2,'Inserimento coef'!$G$4,IF('Priorità aree (1-2-3)'!O58=3,'Inserimento coef'!$G$5)))))*(IF($C53="P.",'Inserimento coef'!$J$3,'Inserimento coef'!$J$4))*(IF('Priorità aree (1-2-3)'!O58=0,0,1))</f>
        <v>11.600000000000001</v>
      </c>
      <c r="P53" s="22">
        <f>('Inserimento coef'!$D$15+(IF('Priorità aree (1-2-3)'!P58=1,'Inserimento coef'!$G$3,IF('Priorità aree (1-2-3)'!P58=2,'Inserimento coef'!$G$4,IF('Priorità aree (1-2-3)'!P58=3,'Inserimento coef'!$G$5)))))*(IF($C53="P.",'Inserimento coef'!$J$3,'Inserimento coef'!$J$4))*(IF('Priorità aree (1-2-3)'!P58=0,0,1))</f>
        <v>14.6</v>
      </c>
      <c r="Q53" s="22">
        <f>('Inserimento coef'!$D$16+(IF('Priorità aree (1-2-3)'!Q58=1,'Inserimento coef'!$G$3,IF('Priorità aree (1-2-3)'!Q58=2,'Inserimento coef'!$G$4,IF('Priorità aree (1-2-3)'!Q58=3,'Inserimento coef'!$G$5)))))*(IF($C53="P.",'Inserimento coef'!$J$3,'Inserimento coef'!$J$4))*(IF('Priorità aree (1-2-3)'!Q58=0,0,1))</f>
        <v>11.340000000000002</v>
      </c>
      <c r="R53" s="22">
        <f>('Inserimento coef'!$D$17+(IF('Priorità aree (1-2-3)'!R58=1,'Inserimento coef'!$G$3,IF('Priorità aree (1-2-3)'!R58=2,'Inserimento coef'!$G$4,IF('Priorità aree (1-2-3)'!R58=3,'Inserimento coef'!$G$5)))))*(IF($C53="P.",'Inserimento coef'!$J$3,'Inserimento coef'!$J$4))*(IF('Priorità aree (1-2-3)'!R58=0,0,1))</f>
        <v>19</v>
      </c>
      <c r="S53" s="22">
        <f>('Inserimento coef'!$D$18+(IF('Priorità aree (1-2-3)'!S58=1,'Inserimento coef'!$G$3,IF('Priorità aree (1-2-3)'!S58=2,'Inserimento coef'!$G$4,IF('Priorità aree (1-2-3)'!S58=3,'Inserimento coef'!$G$5)))))*(IF($C53="P.",'Inserimento coef'!$J$3,'Inserimento coef'!$J$4))*(IF('Priorità aree (1-2-3)'!S58=0,0,1))</f>
        <v>12.600000000000001</v>
      </c>
      <c r="T53" s="22">
        <f>('Inserimento coef'!$D$19+(IF('Priorità aree (1-2-3)'!T58=1,'Inserimento coef'!$G$3,IF('Priorità aree (1-2-3)'!T58=2,'Inserimento coef'!$G$4,IF('Priorità aree (1-2-3)'!T58=3,'Inserimento coef'!$G$5)))))*(IF($C53="P.",'Inserimento coef'!$J$3,'Inserimento coef'!$J$4))*(IF('Priorità aree (1-2-3)'!T58=0,0,1))</f>
        <v>8.34</v>
      </c>
      <c r="U53" s="22">
        <f>('Inserimento coef'!$D$20+(IF('Priorità aree (1-2-3)'!U58=1,'Inserimento coef'!$G$3,IF('Priorità aree (1-2-3)'!U58=2,'Inserimento coef'!$G$4,IF('Priorità aree (1-2-3)'!U58=3,'Inserimento coef'!$G$5)))))*(IF($C53="P.",'Inserimento coef'!$J$3,'Inserimento coef'!$J$4))*(IF('Priorità aree (1-2-3)'!U58=0,0,1))</f>
        <v>16</v>
      </c>
    </row>
    <row r="54" spans="2:21" ht="49.9" customHeight="1" x14ac:dyDescent="0.25">
      <c r="B54" s="62" t="s">
        <v>35</v>
      </c>
      <c r="C54" s="56" t="s">
        <v>107</v>
      </c>
      <c r="D54" s="22">
        <f>('Inserimento coef'!$D$3+(IF('Priorità aree (1-2-3)'!D59=1,'Inserimento coef'!$G$3,IF('Priorità aree (1-2-3)'!D59=2,'Inserimento coef'!$G$4,IF('Priorità aree (1-2-3)'!D59=3,'Inserimento coef'!$G$5,)))))*(IF($C54="P.",'Inserimento coef'!$J$3,'Inserimento coef'!$J$4))*(IF('Priorità aree (1-2-3)'!D59=0,0,1))</f>
        <v>0</v>
      </c>
      <c r="E54" s="22">
        <f>('Inserimento coef'!$D$4+(IF('Priorità aree (1-2-3)'!E59=1,'Inserimento coef'!$G$3,IF('Priorità aree (1-2-3)'!E59=2,'Inserimento coef'!$G$4,IF('Priorità aree (1-2-3)'!E59=3,'Inserimento coef'!$G$5,)))))*(IF($C54="P.",'Inserimento coef'!$J$3,'Inserimento coef'!$J$4))*(IF('Priorità aree (1-2-3)'!E59=0,0,1))</f>
        <v>0</v>
      </c>
      <c r="F54" s="22">
        <f>('Inserimento coef'!$D$5+(IF('Priorità aree (1-2-3)'!F59=1,'Inserimento coef'!$G$3,IF('Priorità aree (1-2-3)'!F59=2,'Inserimento coef'!$G$4,IF('Priorità aree (1-2-3)'!F59=3,'Inserimento coef'!$G$5,)))))*(IF($C54="P.",'Inserimento coef'!$J$3,'Inserimento coef'!$J$4))*(IF('Priorità aree (1-2-3)'!F59=0,0,1))</f>
        <v>0</v>
      </c>
      <c r="G54" s="22">
        <f>('Inserimento coef'!$D$6+(IF('Priorità aree (1-2-3)'!G59=1,'Inserimento coef'!$G$3,IF('Priorità aree (1-2-3)'!G59=2,'Inserimento coef'!$G$4,IF('Priorità aree (1-2-3)'!G59=3,'Inserimento coef'!$G$5,)))))*(IF($C54="P.",'Inserimento coef'!$J$3,'Inserimento coef'!$J$4))*(IF('Priorità aree (1-2-3)'!G59=0,0,1))</f>
        <v>0</v>
      </c>
      <c r="H54" s="22">
        <f>('Inserimento coef'!$D$7+(IF('Priorità aree (1-2-3)'!H59=1,'Inserimento coef'!$G$3,IF('Priorità aree (1-2-3)'!H59=2,'Inserimento coef'!$G$4,IF('Priorità aree (1-2-3)'!H59=3,'Inserimento coef'!$G$5,)))))*(IF($C54="P.",'Inserimento coef'!$J$3,'Inserimento coef'!$J$4))*(IF('Priorità aree (1-2-3)'!H59=0,0,1))</f>
        <v>0</v>
      </c>
      <c r="I54" s="22">
        <f>('Inserimento coef'!$D$8+(IF('Priorità aree (1-2-3)'!I59=1,'Inserimento coef'!$G$3,IF('Priorità aree (1-2-3)'!I59=2,'Inserimento coef'!$G$4,IF('Priorità aree (1-2-3)'!I59=3,'Inserimento coef'!$G$5,)))))*(IF($C54="P.",'Inserimento coef'!$J$3,'Inserimento coef'!$J$4))*(IF('Priorità aree (1-2-3)'!I59=0,0,1))</f>
        <v>20</v>
      </c>
      <c r="J54" s="22">
        <f>('Inserimento coef'!$D$9+(IF('Priorità aree (1-2-3)'!J59=1,'Inserimento coef'!$G$3,IF('Priorità aree (1-2-3)'!J59=2,'Inserimento coef'!$G$4,IF('Priorità aree (1-2-3)'!J59=3,'Inserimento coef'!$G$5,)))))*(IF($C54="P.",'Inserimento coef'!$J$3,'Inserimento coef'!$J$4))*(IF('Priorità aree (1-2-3)'!J59=0,0,1))</f>
        <v>20</v>
      </c>
      <c r="K54" s="22">
        <f>('Inserimento coef'!$D$10+(IF('Priorità aree (1-2-3)'!K59=1,'Inserimento coef'!$G$3,IF('Priorità aree (1-2-3)'!K59=2,'Inserimento coef'!$G$4,IF('Priorità aree (1-2-3)'!K59=3,'Inserimento coef'!$G$5,)))))*(IF($C54="P.",'Inserimento coef'!$J$3,'Inserimento coef'!$J$4))*(IF('Priorità aree (1-2-3)'!K59=0,0,1))</f>
        <v>0</v>
      </c>
      <c r="L54" s="22">
        <f>('Inserimento coef'!$D$11+(IF('Priorità aree (1-2-3)'!L59=1,'Inserimento coef'!$G$3,IF('Priorità aree (1-2-3)'!L59=2,'Inserimento coef'!$G$4,IF('Priorità aree (1-2-3)'!L59=3,'Inserimento coef'!$G$5,)))))*(IF($C54="P.",'Inserimento coef'!$J$3,'Inserimento coef'!$J$4))*(IF('Priorità aree (1-2-3)'!L59=0,0,1))</f>
        <v>0</v>
      </c>
      <c r="M54" s="22">
        <f>('Inserimento coef'!$D$12+(IF('Priorità aree (1-2-3)'!M59=1,'Inserimento coef'!$G$3,IF('Priorità aree (1-2-3)'!M59=2,'Inserimento coef'!$G$4,IF('Priorità aree (1-2-3)'!M59=3,'Inserimento coef'!$G$5,)))))*(IF($C54="P.",'Inserimento coef'!$J$3,'Inserimento coef'!$J$4))*(IF('Priorità aree (1-2-3)'!M59=0,0,1))</f>
        <v>0</v>
      </c>
      <c r="N54" s="22">
        <f>('Inserimento coef'!$D$13+(IF('Priorità aree (1-2-3)'!N59=1,'Inserimento coef'!$G$3,IF('Priorità aree (1-2-3)'!N59=2,'Inserimento coef'!$G$4,IF('Priorità aree (1-2-3)'!N59=3,'Inserimento coef'!$G$5)))))*(IF($C54="P.",'Inserimento coef'!$J$3,'Inserimento coef'!$J$4))*(IF('Priorità aree (1-2-3)'!N59=0,0,1))</f>
        <v>0</v>
      </c>
      <c r="O54" s="22">
        <f>('Inserimento coef'!$D$14+(IF('Priorità aree (1-2-3)'!O59=1,'Inserimento coef'!$G$3,IF('Priorità aree (1-2-3)'!O59=2,'Inserimento coef'!$G$4,IF('Priorità aree (1-2-3)'!O59=3,'Inserimento coef'!$G$5)))))*(IF($C54="P.",'Inserimento coef'!$J$3,'Inserimento coef'!$J$4))*(IF('Priorità aree (1-2-3)'!O59=0,0,1))</f>
        <v>0</v>
      </c>
      <c r="P54" s="22">
        <f>('Inserimento coef'!$D$15+(IF('Priorità aree (1-2-3)'!P59=1,'Inserimento coef'!$G$3,IF('Priorità aree (1-2-3)'!P59=2,'Inserimento coef'!$G$4,IF('Priorità aree (1-2-3)'!P59=3,'Inserimento coef'!$G$5)))))*(IF($C54="P.",'Inserimento coef'!$J$3,'Inserimento coef'!$J$4))*(IF('Priorità aree (1-2-3)'!P59=0,0,1))</f>
        <v>18</v>
      </c>
      <c r="Q54" s="22">
        <f>('Inserimento coef'!$D$16+(IF('Priorità aree (1-2-3)'!Q59=1,'Inserimento coef'!$G$3,IF('Priorità aree (1-2-3)'!Q59=2,'Inserimento coef'!$G$4,IF('Priorità aree (1-2-3)'!Q59=3,'Inserimento coef'!$G$5)))))*(IF($C54="P.",'Inserimento coef'!$J$3,'Inserimento coef'!$J$4))*(IF('Priorità aree (1-2-3)'!Q59=0,0,1))</f>
        <v>0</v>
      </c>
      <c r="R54" s="22">
        <f>('Inserimento coef'!$D$17+(IF('Priorità aree (1-2-3)'!R59=1,'Inserimento coef'!$G$3,IF('Priorità aree (1-2-3)'!R59=2,'Inserimento coef'!$G$4,IF('Priorità aree (1-2-3)'!R59=3,'Inserimento coef'!$G$5)))))*(IF($C54="P.",'Inserimento coef'!$J$3,'Inserimento coef'!$J$4))*(IF('Priorità aree (1-2-3)'!R59=0,0,1))</f>
        <v>0</v>
      </c>
      <c r="S54" s="22">
        <f>('Inserimento coef'!$D$18+(IF('Priorità aree (1-2-3)'!S59=1,'Inserimento coef'!$G$3,IF('Priorità aree (1-2-3)'!S59=2,'Inserimento coef'!$G$4,IF('Priorità aree (1-2-3)'!S59=3,'Inserimento coef'!$G$5)))))*(IF($C54="P.",'Inserimento coef'!$J$3,'Inserimento coef'!$J$4))*(IF('Priorità aree (1-2-3)'!S59=0,0,1))</f>
        <v>12.600000000000001</v>
      </c>
      <c r="T54" s="22">
        <f>('Inserimento coef'!$D$19+(IF('Priorità aree (1-2-3)'!T59=1,'Inserimento coef'!$G$3,IF('Priorità aree (1-2-3)'!T59=2,'Inserimento coef'!$G$4,IF('Priorità aree (1-2-3)'!T59=3,'Inserimento coef'!$G$5)))))*(IF($C54="P.",'Inserimento coef'!$J$3,'Inserimento coef'!$J$4))*(IF('Priorità aree (1-2-3)'!T59=0,0,1))</f>
        <v>0</v>
      </c>
      <c r="U54" s="22">
        <f>('Inserimento coef'!$D$20+(IF('Priorità aree (1-2-3)'!U59=1,'Inserimento coef'!$G$3,IF('Priorità aree (1-2-3)'!U59=2,'Inserimento coef'!$G$4,IF('Priorità aree (1-2-3)'!U59=3,'Inserimento coef'!$G$5)))))*(IF($C54="P.",'Inserimento coef'!$J$3,'Inserimento coef'!$J$4))*(IF('Priorità aree (1-2-3)'!U59=0,0,1))</f>
        <v>0</v>
      </c>
    </row>
    <row r="55" spans="2:21" ht="49.9" customHeight="1" x14ac:dyDescent="0.25">
      <c r="B55" s="63"/>
      <c r="C55" s="56" t="s">
        <v>108</v>
      </c>
      <c r="D55" s="22">
        <f>('Inserimento coef'!$D$3+(IF('Priorità aree (1-2-3)'!D60=1,'Inserimento coef'!$G$3,IF('Priorità aree (1-2-3)'!D60=2,'Inserimento coef'!$G$4,IF('Priorità aree (1-2-3)'!D60=3,'Inserimento coef'!$G$5,)))))*(IF($C55="P.",'Inserimento coef'!$J$3,'Inserimento coef'!$J$4))*(IF('Priorità aree (1-2-3)'!D60=0,0,1))</f>
        <v>0</v>
      </c>
      <c r="E55" s="22">
        <f>('Inserimento coef'!$D$4+(IF('Priorità aree (1-2-3)'!E60=1,'Inserimento coef'!$G$3,IF('Priorità aree (1-2-3)'!E60=2,'Inserimento coef'!$G$4,IF('Priorità aree (1-2-3)'!E60=3,'Inserimento coef'!$G$5,)))))*(IF($C55="P.",'Inserimento coef'!$J$3,'Inserimento coef'!$J$4))*(IF('Priorità aree (1-2-3)'!E60=0,0,1))</f>
        <v>0</v>
      </c>
      <c r="F55" s="22">
        <f>('Inserimento coef'!$D$5+(IF('Priorità aree (1-2-3)'!F60=1,'Inserimento coef'!$G$3,IF('Priorità aree (1-2-3)'!F60=2,'Inserimento coef'!$G$4,IF('Priorità aree (1-2-3)'!F60=3,'Inserimento coef'!$G$5,)))))*(IF($C55="P.",'Inserimento coef'!$J$3,'Inserimento coef'!$J$4))*(IF('Priorità aree (1-2-3)'!F60=0,0,1))</f>
        <v>0</v>
      </c>
      <c r="G55" s="22">
        <f>('Inserimento coef'!$D$6+(IF('Priorità aree (1-2-3)'!G60=1,'Inserimento coef'!$G$3,IF('Priorità aree (1-2-3)'!G60=2,'Inserimento coef'!$G$4,IF('Priorità aree (1-2-3)'!G60=3,'Inserimento coef'!$G$5,)))))*(IF($C55="P.",'Inserimento coef'!$J$3,'Inserimento coef'!$J$4))*(IF('Priorità aree (1-2-3)'!G60=0,0,1))</f>
        <v>0</v>
      </c>
      <c r="H55" s="22">
        <f>('Inserimento coef'!$D$7+(IF('Priorità aree (1-2-3)'!H60=1,'Inserimento coef'!$G$3,IF('Priorità aree (1-2-3)'!H60=2,'Inserimento coef'!$G$4,IF('Priorità aree (1-2-3)'!H60=3,'Inserimento coef'!$G$5,)))))*(IF($C55="P.",'Inserimento coef'!$J$3,'Inserimento coef'!$J$4))*(IF('Priorità aree (1-2-3)'!H60=0,0,1))</f>
        <v>0</v>
      </c>
      <c r="I55" s="22">
        <f>('Inserimento coef'!$D$8+(IF('Priorità aree (1-2-3)'!I60=1,'Inserimento coef'!$G$3,IF('Priorità aree (1-2-3)'!I60=2,'Inserimento coef'!$G$4,IF('Priorità aree (1-2-3)'!I60=3,'Inserimento coef'!$G$5,)))))*(IF($C55="P.",'Inserimento coef'!$J$3,'Inserimento coef'!$J$4))*(IF('Priorità aree (1-2-3)'!I60=0,0,1))</f>
        <v>20</v>
      </c>
      <c r="J55" s="22">
        <f>('Inserimento coef'!$D$9+(IF('Priorità aree (1-2-3)'!J60=1,'Inserimento coef'!$G$3,IF('Priorità aree (1-2-3)'!J60=2,'Inserimento coef'!$G$4,IF('Priorità aree (1-2-3)'!J60=3,'Inserimento coef'!$G$5,)))))*(IF($C55="P.",'Inserimento coef'!$J$3,'Inserimento coef'!$J$4))*(IF('Priorità aree (1-2-3)'!J60=0,0,1))</f>
        <v>20</v>
      </c>
      <c r="K55" s="22">
        <f>('Inserimento coef'!$D$10+(IF('Priorità aree (1-2-3)'!K60=1,'Inserimento coef'!$G$3,IF('Priorità aree (1-2-3)'!K60=2,'Inserimento coef'!$G$4,IF('Priorità aree (1-2-3)'!K60=3,'Inserimento coef'!$G$5,)))))*(IF($C55="P.",'Inserimento coef'!$J$3,'Inserimento coef'!$J$4))*(IF('Priorità aree (1-2-3)'!K60=0,0,1))</f>
        <v>0</v>
      </c>
      <c r="L55" s="22">
        <f>('Inserimento coef'!$D$11+(IF('Priorità aree (1-2-3)'!L60=1,'Inserimento coef'!$G$3,IF('Priorità aree (1-2-3)'!L60=2,'Inserimento coef'!$G$4,IF('Priorità aree (1-2-3)'!L60=3,'Inserimento coef'!$G$5,)))))*(IF($C55="P.",'Inserimento coef'!$J$3,'Inserimento coef'!$J$4))*(IF('Priorità aree (1-2-3)'!L60=0,0,1))</f>
        <v>0</v>
      </c>
      <c r="M55" s="22">
        <f>('Inserimento coef'!$D$12+(IF('Priorità aree (1-2-3)'!M60=1,'Inserimento coef'!$G$3,IF('Priorità aree (1-2-3)'!M60=2,'Inserimento coef'!$G$4,IF('Priorità aree (1-2-3)'!M60=3,'Inserimento coef'!$G$5,)))))*(IF($C55="P.",'Inserimento coef'!$J$3,'Inserimento coef'!$J$4))*(IF('Priorità aree (1-2-3)'!M60=0,0,1))</f>
        <v>0</v>
      </c>
      <c r="N55" s="22">
        <f>('Inserimento coef'!$D$13+(IF('Priorità aree (1-2-3)'!N60=1,'Inserimento coef'!$G$3,IF('Priorità aree (1-2-3)'!N60=2,'Inserimento coef'!$G$4,IF('Priorità aree (1-2-3)'!N60=3,'Inserimento coef'!$G$5)))))*(IF($C55="P.",'Inserimento coef'!$J$3,'Inserimento coef'!$J$4))*(IF('Priorità aree (1-2-3)'!N60=0,0,1))</f>
        <v>0</v>
      </c>
      <c r="O55" s="22">
        <f>('Inserimento coef'!$D$14+(IF('Priorità aree (1-2-3)'!O60=1,'Inserimento coef'!$G$3,IF('Priorità aree (1-2-3)'!O60=2,'Inserimento coef'!$G$4,IF('Priorità aree (1-2-3)'!O60=3,'Inserimento coef'!$G$5)))))*(IF($C55="P.",'Inserimento coef'!$J$3,'Inserimento coef'!$J$4))*(IF('Priorità aree (1-2-3)'!O60=0,0,1))</f>
        <v>0</v>
      </c>
      <c r="P55" s="22">
        <f>('Inserimento coef'!$D$15+(IF('Priorità aree (1-2-3)'!P60=1,'Inserimento coef'!$G$3,IF('Priorità aree (1-2-3)'!P60=2,'Inserimento coef'!$G$4,IF('Priorità aree (1-2-3)'!P60=3,'Inserimento coef'!$G$5)))))*(IF($C55="P.",'Inserimento coef'!$J$3,'Inserimento coef'!$J$4))*(IF('Priorità aree (1-2-3)'!P60=0,0,1))</f>
        <v>18</v>
      </c>
      <c r="Q55" s="22">
        <f>('Inserimento coef'!$D$16+(IF('Priorità aree (1-2-3)'!Q60=1,'Inserimento coef'!$G$3,IF('Priorità aree (1-2-3)'!Q60=2,'Inserimento coef'!$G$4,IF('Priorità aree (1-2-3)'!Q60=3,'Inserimento coef'!$G$5)))))*(IF($C55="P.",'Inserimento coef'!$J$3,'Inserimento coef'!$J$4))*(IF('Priorità aree (1-2-3)'!Q60=0,0,1))</f>
        <v>0</v>
      </c>
      <c r="R55" s="22">
        <f>('Inserimento coef'!$D$17+(IF('Priorità aree (1-2-3)'!R60=1,'Inserimento coef'!$G$3,IF('Priorità aree (1-2-3)'!R60=2,'Inserimento coef'!$G$4,IF('Priorità aree (1-2-3)'!R60=3,'Inserimento coef'!$G$5)))))*(IF($C55="P.",'Inserimento coef'!$J$3,'Inserimento coef'!$J$4))*(IF('Priorità aree (1-2-3)'!R60=0,0,1))</f>
        <v>0</v>
      </c>
      <c r="S55" s="22">
        <f>('Inserimento coef'!$D$18+(IF('Priorità aree (1-2-3)'!S60=1,'Inserimento coef'!$G$3,IF('Priorità aree (1-2-3)'!S60=2,'Inserimento coef'!$G$4,IF('Priorità aree (1-2-3)'!S60=3,'Inserimento coef'!$G$5)))))*(IF($C55="P.",'Inserimento coef'!$J$3,'Inserimento coef'!$J$4))*(IF('Priorità aree (1-2-3)'!S60=0,0,1))</f>
        <v>12.600000000000001</v>
      </c>
      <c r="T55" s="22">
        <f>('Inserimento coef'!$D$19+(IF('Priorità aree (1-2-3)'!T60=1,'Inserimento coef'!$G$3,IF('Priorità aree (1-2-3)'!T60=2,'Inserimento coef'!$G$4,IF('Priorità aree (1-2-3)'!T60=3,'Inserimento coef'!$G$5)))))*(IF($C55="P.",'Inserimento coef'!$J$3,'Inserimento coef'!$J$4))*(IF('Priorità aree (1-2-3)'!T60=0,0,1))</f>
        <v>0</v>
      </c>
      <c r="U55" s="22">
        <f>('Inserimento coef'!$D$20+(IF('Priorità aree (1-2-3)'!U60=1,'Inserimento coef'!$G$3,IF('Priorità aree (1-2-3)'!U60=2,'Inserimento coef'!$G$4,IF('Priorità aree (1-2-3)'!U60=3,'Inserimento coef'!$G$5)))))*(IF($C55="P.",'Inserimento coef'!$J$3,'Inserimento coef'!$J$4))*(IF('Priorità aree (1-2-3)'!U60=0,0,1))</f>
        <v>0</v>
      </c>
    </row>
    <row r="56" spans="2:21" ht="58.9" customHeight="1" x14ac:dyDescent="0.25">
      <c r="B56" s="67" t="s">
        <v>36</v>
      </c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9"/>
    </row>
    <row r="57" spans="2:21" ht="49.9" customHeight="1" x14ac:dyDescent="0.25">
      <c r="B57" s="64" t="s">
        <v>37</v>
      </c>
      <c r="C57" s="56" t="s">
        <v>107</v>
      </c>
      <c r="D57" s="22">
        <f>('Inserimento coef'!$D$3+(IF('Priorità aree (1-2-3)'!D63=1,'Inserimento coef'!$G$3,IF('Priorità aree (1-2-3)'!D63=2,'Inserimento coef'!$G$4,IF('Priorità aree (1-2-3)'!D63=3,'Inserimento coef'!$G$5,)))))*(IF($C57="P.",'Inserimento coef'!$J$3,'Inserimento coef'!$J$4))*(IF('Priorità aree (1-2-3)'!D63=0,0,1))</f>
        <v>14.6</v>
      </c>
      <c r="E57" s="22">
        <f>('Inserimento coef'!$D$4+(IF('Priorità aree (1-2-3)'!E63=1,'Inserimento coef'!$G$3,IF('Priorità aree (1-2-3)'!E63=2,'Inserimento coef'!$G$4,IF('Priorità aree (1-2-3)'!E63=3,'Inserimento coef'!$G$5,)))))*(IF($C57="P.",'Inserimento coef'!$J$3,'Inserimento coef'!$J$4))*(IF('Priorità aree (1-2-3)'!E63=0,0,1))</f>
        <v>0</v>
      </c>
      <c r="F57" s="22">
        <f>('Inserimento coef'!$D$5+(IF('Priorità aree (1-2-3)'!F63=1,'Inserimento coef'!$G$3,IF('Priorità aree (1-2-3)'!F63=2,'Inserimento coef'!$G$4,IF('Priorità aree (1-2-3)'!F63=3,'Inserimento coef'!$G$5,)))))*(IF($C57="P.",'Inserimento coef'!$J$3,'Inserimento coef'!$J$4))*(IF('Priorità aree (1-2-3)'!F63=0,0,1))</f>
        <v>14.6</v>
      </c>
      <c r="G57" s="22">
        <f>('Inserimento coef'!$D$6+(IF('Priorità aree (1-2-3)'!G63=1,'Inserimento coef'!$G$3,IF('Priorità aree (1-2-3)'!G63=2,'Inserimento coef'!$G$4,IF('Priorità aree (1-2-3)'!G63=3,'Inserimento coef'!$G$5,)))))*(IF($C57="P.",'Inserimento coef'!$J$3,'Inserimento coef'!$J$4))*(IF('Priorità aree (1-2-3)'!G63=0,0,1))</f>
        <v>10.34</v>
      </c>
      <c r="H57" s="22">
        <f>('Inserimento coef'!$D$7+(IF('Priorità aree (1-2-3)'!H63=1,'Inserimento coef'!$G$3,IF('Priorità aree (1-2-3)'!H63=2,'Inserimento coef'!$G$4,IF('Priorità aree (1-2-3)'!H63=3,'Inserimento coef'!$G$5,)))))*(IF($C57="P.",'Inserimento coef'!$J$3,'Inserimento coef'!$J$4))*(IF('Priorità aree (1-2-3)'!H63=0,0,1))</f>
        <v>0</v>
      </c>
      <c r="I57" s="22">
        <f>('Inserimento coef'!$D$8+(IF('Priorità aree (1-2-3)'!I63=1,'Inserimento coef'!$G$3,IF('Priorità aree (1-2-3)'!I63=2,'Inserimento coef'!$G$4,IF('Priorità aree (1-2-3)'!I63=3,'Inserimento coef'!$G$5,)))))*(IF($C57="P.",'Inserimento coef'!$J$3,'Inserimento coef'!$J$4))*(IF('Priorità aree (1-2-3)'!I63=0,0,1))</f>
        <v>16.600000000000001</v>
      </c>
      <c r="J57" s="22">
        <f>('Inserimento coef'!$D$9+(IF('Priorità aree (1-2-3)'!J63=1,'Inserimento coef'!$G$3,IF('Priorità aree (1-2-3)'!J63=2,'Inserimento coef'!$G$4,IF('Priorità aree (1-2-3)'!J63=3,'Inserimento coef'!$G$5,)))))*(IF($C57="P.",'Inserimento coef'!$J$3,'Inserimento coef'!$J$4))*(IF('Priorità aree (1-2-3)'!J63=0,0,1))</f>
        <v>16.600000000000001</v>
      </c>
      <c r="K57" s="22">
        <f>('Inserimento coef'!$D$10+(IF('Priorità aree (1-2-3)'!K63=1,'Inserimento coef'!$G$3,IF('Priorità aree (1-2-3)'!K63=2,'Inserimento coef'!$G$4,IF('Priorità aree (1-2-3)'!K63=3,'Inserimento coef'!$G$5,)))))*(IF($C57="P.",'Inserimento coef'!$J$3,'Inserimento coef'!$J$4))*(IF('Priorità aree (1-2-3)'!K63=0,0,1))</f>
        <v>11.340000000000002</v>
      </c>
      <c r="L57" s="22">
        <f>('Inserimento coef'!$D$11+(IF('Priorità aree (1-2-3)'!L63=1,'Inserimento coef'!$G$3,IF('Priorità aree (1-2-3)'!L63=2,'Inserimento coef'!$G$4,IF('Priorità aree (1-2-3)'!L63=3,'Inserimento coef'!$G$5,)))))*(IF($C57="P.",'Inserimento coef'!$J$3,'Inserimento coef'!$J$4))*(IF('Priorità aree (1-2-3)'!L63=0,0,1))</f>
        <v>9.3400000000000016</v>
      </c>
      <c r="M57" s="22">
        <f>('Inserimento coef'!$D$12+(IF('Priorità aree (1-2-3)'!M63=1,'Inserimento coef'!$G$3,IF('Priorità aree (1-2-3)'!M63=2,'Inserimento coef'!$G$4,IF('Priorità aree (1-2-3)'!M63=3,'Inserimento coef'!$G$5,)))))*(IF($C57="P.",'Inserimento coef'!$J$3,'Inserimento coef'!$J$4))*(IF('Priorità aree (1-2-3)'!M63=0,0,1))</f>
        <v>0</v>
      </c>
      <c r="N57" s="22">
        <f>('Inserimento coef'!$D$13+(IF('Priorità aree (1-2-3)'!N63=1,'Inserimento coef'!$G$3,IF('Priorità aree (1-2-3)'!N63=2,'Inserimento coef'!$G$4,IF('Priorità aree (1-2-3)'!N63=3,'Inserimento coef'!$G$5)))))*(IF($C57="P.",'Inserimento coef'!$J$3,'Inserimento coef'!$J$4))*(IF('Priorità aree (1-2-3)'!N63=0,0,1))</f>
        <v>0</v>
      </c>
      <c r="O57" s="22">
        <f>('Inserimento coef'!$D$14+(IF('Priorità aree (1-2-3)'!O63=1,'Inserimento coef'!$G$3,IF('Priorità aree (1-2-3)'!O63=2,'Inserimento coef'!$G$4,IF('Priorità aree (1-2-3)'!O63=3,'Inserimento coef'!$G$5)))))*(IF($C57="P.",'Inserimento coef'!$J$3,'Inserimento coef'!$J$4))*(IF('Priorità aree (1-2-3)'!O63=0,0,1))</f>
        <v>0</v>
      </c>
      <c r="P57" s="22">
        <f>('Inserimento coef'!$D$15+(IF('Priorità aree (1-2-3)'!P63=1,'Inserimento coef'!$G$3,IF('Priorità aree (1-2-3)'!P63=2,'Inserimento coef'!$G$4,IF('Priorità aree (1-2-3)'!P63=3,'Inserimento coef'!$G$5)))))*(IF($C57="P.",'Inserimento coef'!$J$3,'Inserimento coef'!$J$4))*(IF('Priorità aree (1-2-3)'!P63=0,0,1))</f>
        <v>14.6</v>
      </c>
      <c r="Q57" s="22">
        <f>('Inserimento coef'!$D$16+(IF('Priorità aree (1-2-3)'!Q63=1,'Inserimento coef'!$G$3,IF('Priorità aree (1-2-3)'!Q63=2,'Inserimento coef'!$G$4,IF('Priorità aree (1-2-3)'!Q63=3,'Inserimento coef'!$G$5)))))*(IF($C57="P.",'Inserimento coef'!$J$3,'Inserimento coef'!$J$4))*(IF('Priorità aree (1-2-3)'!Q63=0,0,1))</f>
        <v>14.6</v>
      </c>
      <c r="R57" s="22">
        <f>('Inserimento coef'!$D$17+(IF('Priorità aree (1-2-3)'!R63=1,'Inserimento coef'!$G$3,IF('Priorità aree (1-2-3)'!R63=2,'Inserimento coef'!$G$4,IF('Priorità aree (1-2-3)'!R63=3,'Inserimento coef'!$G$5)))))*(IF($C57="P.",'Inserimento coef'!$J$3,'Inserimento coef'!$J$4))*(IF('Priorità aree (1-2-3)'!R63=0,0,1))</f>
        <v>12.34</v>
      </c>
      <c r="S57" s="22">
        <f>('Inserimento coef'!$D$18+(IF('Priorità aree (1-2-3)'!S63=1,'Inserimento coef'!$G$3,IF('Priorità aree (1-2-3)'!S63=2,'Inserimento coef'!$G$4,IF('Priorità aree (1-2-3)'!S63=3,'Inserimento coef'!$G$5)))))*(IF($C57="P.",'Inserimento coef'!$J$3,'Inserimento coef'!$J$4))*(IF('Priorità aree (1-2-3)'!S63=0,0,1))</f>
        <v>12.600000000000001</v>
      </c>
      <c r="T57" s="22">
        <f>('Inserimento coef'!$D$19+(IF('Priorità aree (1-2-3)'!T63=1,'Inserimento coef'!$G$3,IF('Priorità aree (1-2-3)'!T63=2,'Inserimento coef'!$G$4,IF('Priorità aree (1-2-3)'!T63=3,'Inserimento coef'!$G$5)))))*(IF($C57="P.",'Inserimento coef'!$J$3,'Inserimento coef'!$J$4))*(IF('Priorità aree (1-2-3)'!T63=0,0,1))</f>
        <v>11.600000000000001</v>
      </c>
      <c r="U57" s="22">
        <f>('Inserimento coef'!$D$20+(IF('Priorità aree (1-2-3)'!U63=1,'Inserimento coef'!$G$3,IF('Priorità aree (1-2-3)'!U63=2,'Inserimento coef'!$G$4,IF('Priorità aree (1-2-3)'!U63=3,'Inserimento coef'!$G$5)))))*(IF($C57="P.",'Inserimento coef'!$J$3,'Inserimento coef'!$J$4))*(IF('Priorità aree (1-2-3)'!U63=0,0,1))</f>
        <v>12.600000000000001</v>
      </c>
    </row>
    <row r="58" spans="2:21" ht="49.9" customHeight="1" x14ac:dyDescent="0.25">
      <c r="B58" s="65"/>
      <c r="C58" s="56" t="s">
        <v>108</v>
      </c>
      <c r="D58" s="22">
        <f>('Inserimento coef'!$D$3+(IF('Priorità aree (1-2-3)'!D64=1,'Inserimento coef'!$G$3,IF('Priorità aree (1-2-3)'!D64=2,'Inserimento coef'!$G$4,IF('Priorità aree (1-2-3)'!D64=3,'Inserimento coef'!$G$5,)))))*(IF($C58="P.",'Inserimento coef'!$J$3,'Inserimento coef'!$J$4))*(IF('Priorità aree (1-2-3)'!D64=0,0,1))</f>
        <v>14.6</v>
      </c>
      <c r="E58" s="22">
        <f>('Inserimento coef'!$D$4+(IF('Priorità aree (1-2-3)'!E64=1,'Inserimento coef'!$G$3,IF('Priorità aree (1-2-3)'!E64=2,'Inserimento coef'!$G$4,IF('Priorità aree (1-2-3)'!E64=3,'Inserimento coef'!$G$5,)))))*(IF($C58="P.",'Inserimento coef'!$J$3,'Inserimento coef'!$J$4))*(IF('Priorità aree (1-2-3)'!E64=0,0,1))</f>
        <v>0</v>
      </c>
      <c r="F58" s="22">
        <f>('Inserimento coef'!$D$5+(IF('Priorità aree (1-2-3)'!F64=1,'Inserimento coef'!$G$3,IF('Priorità aree (1-2-3)'!F64=2,'Inserimento coef'!$G$4,IF('Priorità aree (1-2-3)'!F64=3,'Inserimento coef'!$G$5,)))))*(IF($C58="P.",'Inserimento coef'!$J$3,'Inserimento coef'!$J$4))*(IF('Priorità aree (1-2-3)'!F64=0,0,1))</f>
        <v>14.6</v>
      </c>
      <c r="G58" s="22">
        <f>('Inserimento coef'!$D$6+(IF('Priorità aree (1-2-3)'!G64=1,'Inserimento coef'!$G$3,IF('Priorità aree (1-2-3)'!G64=2,'Inserimento coef'!$G$4,IF('Priorità aree (1-2-3)'!G64=3,'Inserimento coef'!$G$5,)))))*(IF($C58="P.",'Inserimento coef'!$J$3,'Inserimento coef'!$J$4))*(IF('Priorità aree (1-2-3)'!G64=0,0,1))</f>
        <v>10.34</v>
      </c>
      <c r="H58" s="22">
        <f>('Inserimento coef'!$D$7+(IF('Priorità aree (1-2-3)'!H64=1,'Inserimento coef'!$G$3,IF('Priorità aree (1-2-3)'!H64=2,'Inserimento coef'!$G$4,IF('Priorità aree (1-2-3)'!H64=3,'Inserimento coef'!$G$5,)))))*(IF($C58="P.",'Inserimento coef'!$J$3,'Inserimento coef'!$J$4))*(IF('Priorità aree (1-2-3)'!H64=0,0,1))</f>
        <v>0</v>
      </c>
      <c r="I58" s="22">
        <f>('Inserimento coef'!$D$8+(IF('Priorità aree (1-2-3)'!I64=1,'Inserimento coef'!$G$3,IF('Priorità aree (1-2-3)'!I64=2,'Inserimento coef'!$G$4,IF('Priorità aree (1-2-3)'!I64=3,'Inserimento coef'!$G$5,)))))*(IF($C58="P.",'Inserimento coef'!$J$3,'Inserimento coef'!$J$4))*(IF('Priorità aree (1-2-3)'!I64=0,0,1))</f>
        <v>16.600000000000001</v>
      </c>
      <c r="J58" s="22">
        <f>('Inserimento coef'!$D$9+(IF('Priorità aree (1-2-3)'!J64=1,'Inserimento coef'!$G$3,IF('Priorità aree (1-2-3)'!J64=2,'Inserimento coef'!$G$4,IF('Priorità aree (1-2-3)'!J64=3,'Inserimento coef'!$G$5,)))))*(IF($C58="P.",'Inserimento coef'!$J$3,'Inserimento coef'!$J$4))*(IF('Priorità aree (1-2-3)'!J64=0,0,1))</f>
        <v>16.600000000000001</v>
      </c>
      <c r="K58" s="22">
        <f>('Inserimento coef'!$D$10+(IF('Priorità aree (1-2-3)'!K64=1,'Inserimento coef'!$G$3,IF('Priorità aree (1-2-3)'!K64=2,'Inserimento coef'!$G$4,IF('Priorità aree (1-2-3)'!K64=3,'Inserimento coef'!$G$5,)))))*(IF($C58="P.",'Inserimento coef'!$J$3,'Inserimento coef'!$J$4))*(IF('Priorità aree (1-2-3)'!K64=0,0,1))</f>
        <v>11.340000000000002</v>
      </c>
      <c r="L58" s="22">
        <f>('Inserimento coef'!$D$11+(IF('Priorità aree (1-2-3)'!L64=1,'Inserimento coef'!$G$3,IF('Priorità aree (1-2-3)'!L64=2,'Inserimento coef'!$G$4,IF('Priorità aree (1-2-3)'!L64=3,'Inserimento coef'!$G$5,)))))*(IF($C58="P.",'Inserimento coef'!$J$3,'Inserimento coef'!$J$4))*(IF('Priorità aree (1-2-3)'!L64=0,0,1))</f>
        <v>9.3400000000000016</v>
      </c>
      <c r="M58" s="22">
        <f>('Inserimento coef'!$D$12+(IF('Priorità aree (1-2-3)'!M64=1,'Inserimento coef'!$G$3,IF('Priorità aree (1-2-3)'!M64=2,'Inserimento coef'!$G$4,IF('Priorità aree (1-2-3)'!M64=3,'Inserimento coef'!$G$5,)))))*(IF($C58="P.",'Inserimento coef'!$J$3,'Inserimento coef'!$J$4))*(IF('Priorità aree (1-2-3)'!M64=0,0,1))</f>
        <v>0</v>
      </c>
      <c r="N58" s="22">
        <f>('Inserimento coef'!$D$13+(IF('Priorità aree (1-2-3)'!N64=1,'Inserimento coef'!$G$3,IF('Priorità aree (1-2-3)'!N64=2,'Inserimento coef'!$G$4,IF('Priorità aree (1-2-3)'!N64=3,'Inserimento coef'!$G$5)))))*(IF($C58="P.",'Inserimento coef'!$J$3,'Inserimento coef'!$J$4))*(IF('Priorità aree (1-2-3)'!N64=0,0,1))</f>
        <v>0</v>
      </c>
      <c r="O58" s="22">
        <f>('Inserimento coef'!$D$14+(IF('Priorità aree (1-2-3)'!O64=1,'Inserimento coef'!$G$3,IF('Priorità aree (1-2-3)'!O64=2,'Inserimento coef'!$G$4,IF('Priorità aree (1-2-3)'!O64=3,'Inserimento coef'!$G$5)))))*(IF($C58="P.",'Inserimento coef'!$J$3,'Inserimento coef'!$J$4))*(IF('Priorità aree (1-2-3)'!O64=0,0,1))</f>
        <v>0</v>
      </c>
      <c r="P58" s="22">
        <f>('Inserimento coef'!$D$15+(IF('Priorità aree (1-2-3)'!P64=1,'Inserimento coef'!$G$3,IF('Priorità aree (1-2-3)'!P64=2,'Inserimento coef'!$G$4,IF('Priorità aree (1-2-3)'!P64=3,'Inserimento coef'!$G$5)))))*(IF($C58="P.",'Inserimento coef'!$J$3,'Inserimento coef'!$J$4))*(IF('Priorità aree (1-2-3)'!P64=0,0,1))</f>
        <v>14.6</v>
      </c>
      <c r="Q58" s="22">
        <f>('Inserimento coef'!$D$16+(IF('Priorità aree (1-2-3)'!Q64=1,'Inserimento coef'!$G$3,IF('Priorità aree (1-2-3)'!Q64=2,'Inserimento coef'!$G$4,IF('Priorità aree (1-2-3)'!Q64=3,'Inserimento coef'!$G$5)))))*(IF($C58="P.",'Inserimento coef'!$J$3,'Inserimento coef'!$J$4))*(IF('Priorità aree (1-2-3)'!Q64=0,0,1))</f>
        <v>14.6</v>
      </c>
      <c r="R58" s="22">
        <f>('Inserimento coef'!$D$17+(IF('Priorità aree (1-2-3)'!R64=1,'Inserimento coef'!$G$3,IF('Priorità aree (1-2-3)'!R64=2,'Inserimento coef'!$G$4,IF('Priorità aree (1-2-3)'!R64=3,'Inserimento coef'!$G$5)))))*(IF($C58="P.",'Inserimento coef'!$J$3,'Inserimento coef'!$J$4))*(IF('Priorità aree (1-2-3)'!R64=0,0,1))</f>
        <v>12.34</v>
      </c>
      <c r="S58" s="22">
        <f>('Inserimento coef'!$D$18+(IF('Priorità aree (1-2-3)'!S64=1,'Inserimento coef'!$G$3,IF('Priorità aree (1-2-3)'!S64=2,'Inserimento coef'!$G$4,IF('Priorità aree (1-2-3)'!S64=3,'Inserimento coef'!$G$5)))))*(IF($C58="P.",'Inserimento coef'!$J$3,'Inserimento coef'!$J$4))*(IF('Priorità aree (1-2-3)'!S64=0,0,1))</f>
        <v>12.600000000000001</v>
      </c>
      <c r="T58" s="22">
        <f>('Inserimento coef'!$D$19+(IF('Priorità aree (1-2-3)'!T64=1,'Inserimento coef'!$G$3,IF('Priorità aree (1-2-3)'!T64=2,'Inserimento coef'!$G$4,IF('Priorità aree (1-2-3)'!T64=3,'Inserimento coef'!$G$5)))))*(IF($C58="P.",'Inserimento coef'!$J$3,'Inserimento coef'!$J$4))*(IF('Priorità aree (1-2-3)'!T64=0,0,1))</f>
        <v>11.600000000000001</v>
      </c>
      <c r="U58" s="22">
        <f>('Inserimento coef'!$D$20+(IF('Priorità aree (1-2-3)'!U64=1,'Inserimento coef'!$G$3,IF('Priorità aree (1-2-3)'!U64=2,'Inserimento coef'!$G$4,IF('Priorità aree (1-2-3)'!U64=3,'Inserimento coef'!$G$5)))))*(IF($C58="P.",'Inserimento coef'!$J$3,'Inserimento coef'!$J$4))*(IF('Priorità aree (1-2-3)'!U64=0,0,1))</f>
        <v>12.600000000000001</v>
      </c>
    </row>
    <row r="59" spans="2:21" ht="48" customHeight="1" x14ac:dyDescent="0.25">
      <c r="B59" s="64" t="s">
        <v>38</v>
      </c>
      <c r="C59" s="56" t="s">
        <v>107</v>
      </c>
      <c r="D59" s="22">
        <f>('Inserimento coef'!$D$3+(IF('Priorità aree (1-2-3)'!D65=1,'Inserimento coef'!$G$3,IF('Priorità aree (1-2-3)'!D65=2,'Inserimento coef'!$G$4,IF('Priorità aree (1-2-3)'!D65=3,'Inserimento coef'!$G$5,)))))*(IF($C59="P.",'Inserimento coef'!$J$3,'Inserimento coef'!$J$4))*(IF('Priorità aree (1-2-3)'!D65=0,0,1))</f>
        <v>14.6</v>
      </c>
      <c r="E59" s="22">
        <f>('Inserimento coef'!$D$4+(IF('Priorità aree (1-2-3)'!E65=1,'Inserimento coef'!$G$3,IF('Priorità aree (1-2-3)'!E65=2,'Inserimento coef'!$G$4,IF('Priorità aree (1-2-3)'!E65=3,'Inserimento coef'!$G$5,)))))*(IF($C59="P.",'Inserimento coef'!$J$3,'Inserimento coef'!$J$4))*(IF('Priorità aree (1-2-3)'!E65=0,0,1))</f>
        <v>15.600000000000001</v>
      </c>
      <c r="F59" s="22">
        <f>('Inserimento coef'!$D$5+(IF('Priorità aree (1-2-3)'!F65=1,'Inserimento coef'!$G$3,IF('Priorità aree (1-2-3)'!F65=2,'Inserimento coef'!$G$4,IF('Priorità aree (1-2-3)'!F65=3,'Inserimento coef'!$G$5,)))))*(IF($C59="P.",'Inserimento coef'!$J$3,'Inserimento coef'!$J$4))*(IF('Priorità aree (1-2-3)'!F65=0,0,1))</f>
        <v>11.340000000000002</v>
      </c>
      <c r="G59" s="22">
        <f>('Inserimento coef'!$D$6+(IF('Priorità aree (1-2-3)'!G65=1,'Inserimento coef'!$G$3,IF('Priorità aree (1-2-3)'!G65=2,'Inserimento coef'!$G$4,IF('Priorità aree (1-2-3)'!G65=3,'Inserimento coef'!$G$5,)))))*(IF($C59="P.",'Inserimento coef'!$J$3,'Inserimento coef'!$J$4))*(IF('Priorità aree (1-2-3)'!G65=0,0,1))</f>
        <v>10.34</v>
      </c>
      <c r="H59" s="22">
        <f>('Inserimento coef'!$D$7+(IF('Priorità aree (1-2-3)'!H65=1,'Inserimento coef'!$G$3,IF('Priorità aree (1-2-3)'!H65=2,'Inserimento coef'!$G$4,IF('Priorità aree (1-2-3)'!H65=3,'Inserimento coef'!$G$5,)))))*(IF($C59="P.",'Inserimento coef'!$J$3,'Inserimento coef'!$J$4))*(IF('Priorità aree (1-2-3)'!H65=0,0,1))</f>
        <v>13.34</v>
      </c>
      <c r="I59" s="22">
        <f>('Inserimento coef'!$D$8+(IF('Priorità aree (1-2-3)'!I65=1,'Inserimento coef'!$G$3,IF('Priorità aree (1-2-3)'!I65=2,'Inserimento coef'!$G$4,IF('Priorità aree (1-2-3)'!I65=3,'Inserimento coef'!$G$5,)))))*(IF($C59="P.",'Inserimento coef'!$J$3,'Inserimento coef'!$J$4))*(IF('Priorità aree (1-2-3)'!I65=0,0,1))</f>
        <v>16.600000000000001</v>
      </c>
      <c r="J59" s="22">
        <f>('Inserimento coef'!$D$9+(IF('Priorità aree (1-2-3)'!J65=1,'Inserimento coef'!$G$3,IF('Priorità aree (1-2-3)'!J65=2,'Inserimento coef'!$G$4,IF('Priorità aree (1-2-3)'!J65=3,'Inserimento coef'!$G$5,)))))*(IF($C59="P.",'Inserimento coef'!$J$3,'Inserimento coef'!$J$4))*(IF('Priorità aree (1-2-3)'!J65=0,0,1))</f>
        <v>16.600000000000001</v>
      </c>
      <c r="K59" s="22">
        <f>('Inserimento coef'!$D$10+(IF('Priorità aree (1-2-3)'!K65=1,'Inserimento coef'!$G$3,IF('Priorità aree (1-2-3)'!K65=2,'Inserimento coef'!$G$4,IF('Priorità aree (1-2-3)'!K65=3,'Inserimento coef'!$G$5,)))))*(IF($C59="P.",'Inserimento coef'!$J$3,'Inserimento coef'!$J$4))*(IF('Priorità aree (1-2-3)'!K65=0,0,1))</f>
        <v>14.6</v>
      </c>
      <c r="L59" s="22">
        <f>('Inserimento coef'!$D$11+(IF('Priorità aree (1-2-3)'!L65=1,'Inserimento coef'!$G$3,IF('Priorità aree (1-2-3)'!L65=2,'Inserimento coef'!$G$4,IF('Priorità aree (1-2-3)'!L65=3,'Inserimento coef'!$G$5,)))))*(IF($C59="P.",'Inserimento coef'!$J$3,'Inserimento coef'!$J$4))*(IF('Priorità aree (1-2-3)'!L65=0,0,1))</f>
        <v>9.3400000000000016</v>
      </c>
      <c r="M59" s="22">
        <f>('Inserimento coef'!$D$12+(IF('Priorità aree (1-2-3)'!M65=1,'Inserimento coef'!$G$3,IF('Priorità aree (1-2-3)'!M65=2,'Inserimento coef'!$G$4,IF('Priorità aree (1-2-3)'!M65=3,'Inserimento coef'!$G$5,)))))*(IF($C59="P.",'Inserimento coef'!$J$3,'Inserimento coef'!$J$4))*(IF('Priorità aree (1-2-3)'!M65=0,0,1))</f>
        <v>9.3400000000000016</v>
      </c>
      <c r="N59" s="22">
        <f>('Inserimento coef'!$D$13+(IF('Priorità aree (1-2-3)'!N65=1,'Inserimento coef'!$G$3,IF('Priorità aree (1-2-3)'!N65=2,'Inserimento coef'!$G$4,IF('Priorità aree (1-2-3)'!N65=3,'Inserimento coef'!$G$5)))))*(IF($C59="P.",'Inserimento coef'!$J$3,'Inserimento coef'!$J$4))*(IF('Priorità aree (1-2-3)'!N65=0,0,1))</f>
        <v>12.34</v>
      </c>
      <c r="O59" s="22">
        <f>('Inserimento coef'!$D$14+(IF('Priorità aree (1-2-3)'!O65=1,'Inserimento coef'!$G$3,IF('Priorità aree (1-2-3)'!O65=2,'Inserimento coef'!$G$4,IF('Priorità aree (1-2-3)'!O65=3,'Inserimento coef'!$G$5)))))*(IF($C59="P.",'Inserimento coef'!$J$3,'Inserimento coef'!$J$4))*(IF('Priorità aree (1-2-3)'!O65=0,0,1))</f>
        <v>8.34</v>
      </c>
      <c r="P59" s="22">
        <f>('Inserimento coef'!$D$15+(IF('Priorità aree (1-2-3)'!P65=1,'Inserimento coef'!$G$3,IF('Priorità aree (1-2-3)'!P65=2,'Inserimento coef'!$G$4,IF('Priorità aree (1-2-3)'!P65=3,'Inserimento coef'!$G$5)))))*(IF($C59="P.",'Inserimento coef'!$J$3,'Inserimento coef'!$J$4))*(IF('Priorità aree (1-2-3)'!P65=0,0,1))</f>
        <v>14.6</v>
      </c>
      <c r="Q59" s="22">
        <f>('Inserimento coef'!$D$16+(IF('Priorità aree (1-2-3)'!Q65=1,'Inserimento coef'!$G$3,IF('Priorità aree (1-2-3)'!Q65=2,'Inserimento coef'!$G$4,IF('Priorità aree (1-2-3)'!Q65=3,'Inserimento coef'!$G$5)))))*(IF($C59="P.",'Inserimento coef'!$J$3,'Inserimento coef'!$J$4))*(IF('Priorità aree (1-2-3)'!Q65=0,0,1))</f>
        <v>14.6</v>
      </c>
      <c r="R59" s="22">
        <f>('Inserimento coef'!$D$17+(IF('Priorità aree (1-2-3)'!R65=1,'Inserimento coef'!$G$3,IF('Priorità aree (1-2-3)'!R65=2,'Inserimento coef'!$G$4,IF('Priorità aree (1-2-3)'!R65=3,'Inserimento coef'!$G$5)))))*(IF($C59="P.",'Inserimento coef'!$J$3,'Inserimento coef'!$J$4))*(IF('Priorità aree (1-2-3)'!R65=0,0,1))</f>
        <v>12.34</v>
      </c>
      <c r="S59" s="22">
        <f>('Inserimento coef'!$D$18+(IF('Priorità aree (1-2-3)'!S65=1,'Inserimento coef'!$G$3,IF('Priorità aree (1-2-3)'!S65=2,'Inserimento coef'!$G$4,IF('Priorità aree (1-2-3)'!S65=3,'Inserimento coef'!$G$5)))))*(IF($C59="P.",'Inserimento coef'!$J$3,'Inserimento coef'!$J$4))*(IF('Priorità aree (1-2-3)'!S65=0,0,1))</f>
        <v>12.600000000000001</v>
      </c>
      <c r="T59" s="22">
        <f>('Inserimento coef'!$D$19+(IF('Priorità aree (1-2-3)'!T65=1,'Inserimento coef'!$G$3,IF('Priorità aree (1-2-3)'!T65=2,'Inserimento coef'!$G$4,IF('Priorità aree (1-2-3)'!T65=3,'Inserimento coef'!$G$5)))))*(IF($C59="P.",'Inserimento coef'!$J$3,'Inserimento coef'!$J$4))*(IF('Priorità aree (1-2-3)'!T65=0,0,1))</f>
        <v>8.34</v>
      </c>
      <c r="U59" s="22">
        <f>('Inserimento coef'!$D$20+(IF('Priorità aree (1-2-3)'!U65=1,'Inserimento coef'!$G$3,IF('Priorità aree (1-2-3)'!U65=2,'Inserimento coef'!$G$4,IF('Priorità aree (1-2-3)'!U65=3,'Inserimento coef'!$G$5)))))*(IF($C59="P.",'Inserimento coef'!$J$3,'Inserimento coef'!$J$4))*(IF('Priorità aree (1-2-3)'!U65=0,0,1))</f>
        <v>9.3400000000000016</v>
      </c>
    </row>
    <row r="60" spans="2:21" ht="49.9" customHeight="1" x14ac:dyDescent="0.25">
      <c r="B60" s="65"/>
      <c r="C60" s="56" t="s">
        <v>108</v>
      </c>
      <c r="D60" s="22">
        <f>('Inserimento coef'!$D$3+(IF('Priorità aree (1-2-3)'!D66=1,'Inserimento coef'!$G$3,IF('Priorità aree (1-2-3)'!D66=2,'Inserimento coef'!$G$4,IF('Priorità aree (1-2-3)'!D66=3,'Inserimento coef'!$G$5,)))))*(IF($C60="P.",'Inserimento coef'!$J$3,'Inserimento coef'!$J$4))*(IF('Priorità aree (1-2-3)'!D66=0,0,1))</f>
        <v>11.340000000000002</v>
      </c>
      <c r="E60" s="22">
        <f>('Inserimento coef'!$D$4+(IF('Priorità aree (1-2-3)'!E66=1,'Inserimento coef'!$G$3,IF('Priorità aree (1-2-3)'!E66=2,'Inserimento coef'!$G$4,IF('Priorità aree (1-2-3)'!E66=3,'Inserimento coef'!$G$5,)))))*(IF($C60="P.",'Inserimento coef'!$J$3,'Inserimento coef'!$J$4))*(IF('Priorità aree (1-2-3)'!E66=0,0,1))</f>
        <v>15.600000000000001</v>
      </c>
      <c r="F60" s="22">
        <f>('Inserimento coef'!$D$5+(IF('Priorità aree (1-2-3)'!F66=1,'Inserimento coef'!$G$3,IF('Priorità aree (1-2-3)'!F66=2,'Inserimento coef'!$G$4,IF('Priorità aree (1-2-3)'!F66=3,'Inserimento coef'!$G$5,)))))*(IF($C60="P.",'Inserimento coef'!$J$3,'Inserimento coef'!$J$4))*(IF('Priorità aree (1-2-3)'!F66=0,0,1))</f>
        <v>11.340000000000002</v>
      </c>
      <c r="G60" s="22">
        <f>('Inserimento coef'!$D$6+(IF('Priorità aree (1-2-3)'!G66=1,'Inserimento coef'!$G$3,IF('Priorità aree (1-2-3)'!G66=2,'Inserimento coef'!$G$4,IF('Priorità aree (1-2-3)'!G66=3,'Inserimento coef'!$G$5,)))))*(IF($C60="P.",'Inserimento coef'!$J$3,'Inserimento coef'!$J$4))*(IF('Priorità aree (1-2-3)'!G66=0,0,1))</f>
        <v>10.34</v>
      </c>
      <c r="H60" s="22">
        <f>('Inserimento coef'!$D$7+(IF('Priorità aree (1-2-3)'!H66=1,'Inserimento coef'!$G$3,IF('Priorità aree (1-2-3)'!H66=2,'Inserimento coef'!$G$4,IF('Priorità aree (1-2-3)'!H66=3,'Inserimento coef'!$G$5,)))))*(IF($C60="P.",'Inserimento coef'!$J$3,'Inserimento coef'!$J$4))*(IF('Priorità aree (1-2-3)'!H66=0,0,1))</f>
        <v>13.34</v>
      </c>
      <c r="I60" s="22">
        <f>('Inserimento coef'!$D$8+(IF('Priorità aree (1-2-3)'!I66=1,'Inserimento coef'!$G$3,IF('Priorità aree (1-2-3)'!I66=2,'Inserimento coef'!$G$4,IF('Priorità aree (1-2-3)'!I66=3,'Inserimento coef'!$G$5,)))))*(IF($C60="P.",'Inserimento coef'!$J$3,'Inserimento coef'!$J$4))*(IF('Priorità aree (1-2-3)'!I66=0,0,1))</f>
        <v>16.600000000000001</v>
      </c>
      <c r="J60" s="22">
        <f>('Inserimento coef'!$D$9+(IF('Priorità aree (1-2-3)'!J66=1,'Inserimento coef'!$G$3,IF('Priorità aree (1-2-3)'!J66=2,'Inserimento coef'!$G$4,IF('Priorità aree (1-2-3)'!J66=3,'Inserimento coef'!$G$5,)))))*(IF($C60="P.",'Inserimento coef'!$J$3,'Inserimento coef'!$J$4))*(IF('Priorità aree (1-2-3)'!J66=0,0,1))</f>
        <v>13.34</v>
      </c>
      <c r="K60" s="22">
        <f>('Inserimento coef'!$D$10+(IF('Priorità aree (1-2-3)'!K66=1,'Inserimento coef'!$G$3,IF('Priorità aree (1-2-3)'!K66=2,'Inserimento coef'!$G$4,IF('Priorità aree (1-2-3)'!K66=3,'Inserimento coef'!$G$5,)))))*(IF($C60="P.",'Inserimento coef'!$J$3,'Inserimento coef'!$J$4))*(IF('Priorità aree (1-2-3)'!K66=0,0,1))</f>
        <v>14.6</v>
      </c>
      <c r="L60" s="22">
        <f>('Inserimento coef'!$D$11+(IF('Priorità aree (1-2-3)'!L66=1,'Inserimento coef'!$G$3,IF('Priorità aree (1-2-3)'!L66=2,'Inserimento coef'!$G$4,IF('Priorità aree (1-2-3)'!L66=3,'Inserimento coef'!$G$5,)))))*(IF($C60="P.",'Inserimento coef'!$J$3,'Inserimento coef'!$J$4))*(IF('Priorità aree (1-2-3)'!L66=0,0,1))</f>
        <v>9.3400000000000016</v>
      </c>
      <c r="M60" s="22">
        <f>('Inserimento coef'!$D$12+(IF('Priorità aree (1-2-3)'!M66=1,'Inserimento coef'!$G$3,IF('Priorità aree (1-2-3)'!M66=2,'Inserimento coef'!$G$4,IF('Priorità aree (1-2-3)'!M66=3,'Inserimento coef'!$G$5,)))))*(IF($C60="P.",'Inserimento coef'!$J$3,'Inserimento coef'!$J$4))*(IF('Priorità aree (1-2-3)'!M66=0,0,1))</f>
        <v>9.3400000000000016</v>
      </c>
      <c r="N60" s="22">
        <f>('Inserimento coef'!$D$13+(IF('Priorità aree (1-2-3)'!N66=1,'Inserimento coef'!$G$3,IF('Priorità aree (1-2-3)'!N66=2,'Inserimento coef'!$G$4,IF('Priorità aree (1-2-3)'!N66=3,'Inserimento coef'!$G$5)))))*(IF($C60="P.",'Inserimento coef'!$J$3,'Inserimento coef'!$J$4))*(IF('Priorità aree (1-2-3)'!N66=0,0,1))</f>
        <v>12.34</v>
      </c>
      <c r="O60" s="22">
        <f>('Inserimento coef'!$D$14+(IF('Priorità aree (1-2-3)'!O66=1,'Inserimento coef'!$G$3,IF('Priorità aree (1-2-3)'!O66=2,'Inserimento coef'!$G$4,IF('Priorità aree (1-2-3)'!O66=3,'Inserimento coef'!$G$5)))))*(IF($C60="P.",'Inserimento coef'!$J$3,'Inserimento coef'!$J$4))*(IF('Priorità aree (1-2-3)'!O66=0,0,1))</f>
        <v>8.34</v>
      </c>
      <c r="P60" s="22">
        <f>('Inserimento coef'!$D$15+(IF('Priorità aree (1-2-3)'!P66=1,'Inserimento coef'!$G$3,IF('Priorità aree (1-2-3)'!P66=2,'Inserimento coef'!$G$4,IF('Priorità aree (1-2-3)'!P66=3,'Inserimento coef'!$G$5)))))*(IF($C60="P.",'Inserimento coef'!$J$3,'Inserimento coef'!$J$4))*(IF('Priorità aree (1-2-3)'!P66=0,0,1))</f>
        <v>11.340000000000002</v>
      </c>
      <c r="Q60" s="22">
        <f>('Inserimento coef'!$D$16+(IF('Priorità aree (1-2-3)'!Q66=1,'Inserimento coef'!$G$3,IF('Priorità aree (1-2-3)'!Q66=2,'Inserimento coef'!$G$4,IF('Priorità aree (1-2-3)'!Q66=3,'Inserimento coef'!$G$5)))))*(IF($C60="P.",'Inserimento coef'!$J$3,'Inserimento coef'!$J$4))*(IF('Priorità aree (1-2-3)'!Q66=0,0,1))</f>
        <v>14.6</v>
      </c>
      <c r="R60" s="22">
        <f>('Inserimento coef'!$D$17+(IF('Priorità aree (1-2-3)'!R66=1,'Inserimento coef'!$G$3,IF('Priorità aree (1-2-3)'!R66=2,'Inserimento coef'!$G$4,IF('Priorità aree (1-2-3)'!R66=3,'Inserimento coef'!$G$5)))))*(IF($C60="P.",'Inserimento coef'!$J$3,'Inserimento coef'!$J$4))*(IF('Priorità aree (1-2-3)'!R66=0,0,1))</f>
        <v>12.34</v>
      </c>
      <c r="S60" s="22">
        <f>('Inserimento coef'!$D$18+(IF('Priorità aree (1-2-3)'!S66=1,'Inserimento coef'!$G$3,IF('Priorità aree (1-2-3)'!S66=2,'Inserimento coef'!$G$4,IF('Priorità aree (1-2-3)'!S66=3,'Inserimento coef'!$G$5)))))*(IF($C60="P.",'Inserimento coef'!$J$3,'Inserimento coef'!$J$4))*(IF('Priorità aree (1-2-3)'!S66=0,0,1))</f>
        <v>9.3400000000000016</v>
      </c>
      <c r="T60" s="22">
        <f>('Inserimento coef'!$D$19+(IF('Priorità aree (1-2-3)'!T66=1,'Inserimento coef'!$G$3,IF('Priorità aree (1-2-3)'!T66=2,'Inserimento coef'!$G$4,IF('Priorità aree (1-2-3)'!T66=3,'Inserimento coef'!$G$5)))))*(IF($C60="P.",'Inserimento coef'!$J$3,'Inserimento coef'!$J$4))*(IF('Priorità aree (1-2-3)'!T66=0,0,1))</f>
        <v>8.34</v>
      </c>
      <c r="U60" s="22">
        <f>('Inserimento coef'!$D$20+(IF('Priorità aree (1-2-3)'!U66=1,'Inserimento coef'!$G$3,IF('Priorità aree (1-2-3)'!U66=2,'Inserimento coef'!$G$4,IF('Priorità aree (1-2-3)'!U66=3,'Inserimento coef'!$G$5)))))*(IF($C60="P.",'Inserimento coef'!$J$3,'Inserimento coef'!$J$4))*(IF('Priorità aree (1-2-3)'!U66=0,0,1))</f>
        <v>9.3400000000000016</v>
      </c>
    </row>
    <row r="61" spans="2:21" ht="49.9" customHeight="1" x14ac:dyDescent="0.25">
      <c r="B61" s="64" t="s">
        <v>39</v>
      </c>
      <c r="C61" s="56" t="s">
        <v>107</v>
      </c>
      <c r="D61" s="22">
        <f>('Inserimento coef'!$D$3+(IF('Priorità aree (1-2-3)'!D67=1,'Inserimento coef'!$G$3,IF('Priorità aree (1-2-3)'!D67=2,'Inserimento coef'!$G$4,IF('Priorità aree (1-2-3)'!D67=3,'Inserimento coef'!$G$5,)))))*(IF($C61="P.",'Inserimento coef'!$J$3,'Inserimento coef'!$J$4))*(IF('Priorità aree (1-2-3)'!D67=0,0,1))</f>
        <v>11.340000000000002</v>
      </c>
      <c r="E61" s="22">
        <f>('Inserimento coef'!$D$4+(IF('Priorità aree (1-2-3)'!E67=1,'Inserimento coef'!$G$3,IF('Priorità aree (1-2-3)'!E67=2,'Inserimento coef'!$G$4,IF('Priorità aree (1-2-3)'!E67=3,'Inserimento coef'!$G$5,)))))*(IF($C61="P.",'Inserimento coef'!$J$3,'Inserimento coef'!$J$4))*(IF('Priorità aree (1-2-3)'!E67=0,0,1))</f>
        <v>0</v>
      </c>
      <c r="F61" s="22">
        <f>('Inserimento coef'!$D$5+(IF('Priorità aree (1-2-3)'!F67=1,'Inserimento coef'!$G$3,IF('Priorità aree (1-2-3)'!F67=2,'Inserimento coef'!$G$4,IF('Priorità aree (1-2-3)'!F67=3,'Inserimento coef'!$G$5,)))))*(IF($C61="P.",'Inserimento coef'!$J$3,'Inserimento coef'!$J$4))*(IF('Priorità aree (1-2-3)'!F67=0,0,1))</f>
        <v>14.6</v>
      </c>
      <c r="G61" s="22">
        <f>('Inserimento coef'!$D$6+(IF('Priorità aree (1-2-3)'!G67=1,'Inserimento coef'!$G$3,IF('Priorità aree (1-2-3)'!G67=2,'Inserimento coef'!$G$4,IF('Priorità aree (1-2-3)'!G67=3,'Inserimento coef'!$G$5,)))))*(IF($C61="P.",'Inserimento coef'!$J$3,'Inserimento coef'!$J$4))*(IF('Priorità aree (1-2-3)'!G67=0,0,1))</f>
        <v>0</v>
      </c>
      <c r="H61" s="22">
        <f>('Inserimento coef'!$D$7+(IF('Priorità aree (1-2-3)'!H67=1,'Inserimento coef'!$G$3,IF('Priorità aree (1-2-3)'!H67=2,'Inserimento coef'!$G$4,IF('Priorità aree (1-2-3)'!H67=3,'Inserimento coef'!$G$5,)))))*(IF($C61="P.",'Inserimento coef'!$J$3,'Inserimento coef'!$J$4))*(IF('Priorità aree (1-2-3)'!H67=0,0,1))</f>
        <v>0</v>
      </c>
      <c r="I61" s="22">
        <f>('Inserimento coef'!$D$8+(IF('Priorità aree (1-2-3)'!I67=1,'Inserimento coef'!$G$3,IF('Priorità aree (1-2-3)'!I67=2,'Inserimento coef'!$G$4,IF('Priorità aree (1-2-3)'!I67=3,'Inserimento coef'!$G$5,)))))*(IF($C61="P.",'Inserimento coef'!$J$3,'Inserimento coef'!$J$4))*(IF('Priorità aree (1-2-3)'!I67=0,0,1))</f>
        <v>16.600000000000001</v>
      </c>
      <c r="J61" s="22">
        <f>('Inserimento coef'!$D$9+(IF('Priorità aree (1-2-3)'!J67=1,'Inserimento coef'!$G$3,IF('Priorità aree (1-2-3)'!J67=2,'Inserimento coef'!$G$4,IF('Priorità aree (1-2-3)'!J67=3,'Inserimento coef'!$G$5,)))))*(IF($C61="P.",'Inserimento coef'!$J$3,'Inserimento coef'!$J$4))*(IF('Priorità aree (1-2-3)'!J67=0,0,1))</f>
        <v>13.34</v>
      </c>
      <c r="K61" s="22">
        <f>('Inserimento coef'!$D$10+(IF('Priorità aree (1-2-3)'!K67=1,'Inserimento coef'!$G$3,IF('Priorità aree (1-2-3)'!K67=2,'Inserimento coef'!$G$4,IF('Priorità aree (1-2-3)'!K67=3,'Inserimento coef'!$G$5,)))))*(IF($C61="P.",'Inserimento coef'!$J$3,'Inserimento coef'!$J$4))*(IF('Priorità aree (1-2-3)'!K67=0,0,1))</f>
        <v>11.340000000000002</v>
      </c>
      <c r="L61" s="22">
        <f>('Inserimento coef'!$D$11+(IF('Priorità aree (1-2-3)'!L67=1,'Inserimento coef'!$G$3,IF('Priorità aree (1-2-3)'!L67=2,'Inserimento coef'!$G$4,IF('Priorità aree (1-2-3)'!L67=3,'Inserimento coef'!$G$5,)))))*(IF($C61="P.",'Inserimento coef'!$J$3,'Inserimento coef'!$J$4))*(IF('Priorità aree (1-2-3)'!L67=0,0,1))</f>
        <v>0</v>
      </c>
      <c r="M61" s="22">
        <f>('Inserimento coef'!$D$12+(IF('Priorità aree (1-2-3)'!M67=1,'Inserimento coef'!$G$3,IF('Priorità aree (1-2-3)'!M67=2,'Inserimento coef'!$G$4,IF('Priorità aree (1-2-3)'!M67=3,'Inserimento coef'!$G$5,)))))*(IF($C61="P.",'Inserimento coef'!$J$3,'Inserimento coef'!$J$4))*(IF('Priorità aree (1-2-3)'!M67=0,0,1))</f>
        <v>0</v>
      </c>
      <c r="N61" s="22">
        <f>('Inserimento coef'!$D$13+(IF('Priorità aree (1-2-3)'!N67=1,'Inserimento coef'!$G$3,IF('Priorità aree (1-2-3)'!N67=2,'Inserimento coef'!$G$4,IF('Priorità aree (1-2-3)'!N67=3,'Inserimento coef'!$G$5)))))*(IF($C61="P.",'Inserimento coef'!$J$3,'Inserimento coef'!$J$4))*(IF('Priorità aree (1-2-3)'!N67=0,0,1))</f>
        <v>0</v>
      </c>
      <c r="O61" s="22">
        <f>('Inserimento coef'!$D$14+(IF('Priorità aree (1-2-3)'!O67=1,'Inserimento coef'!$G$3,IF('Priorità aree (1-2-3)'!O67=2,'Inserimento coef'!$G$4,IF('Priorità aree (1-2-3)'!O67=3,'Inserimento coef'!$G$5)))))*(IF($C61="P.",'Inserimento coef'!$J$3,'Inserimento coef'!$J$4))*(IF('Priorità aree (1-2-3)'!O67=0,0,1))</f>
        <v>0</v>
      </c>
      <c r="P61" s="22">
        <f>('Inserimento coef'!$D$15+(IF('Priorità aree (1-2-3)'!P67=1,'Inserimento coef'!$G$3,IF('Priorità aree (1-2-3)'!P67=2,'Inserimento coef'!$G$4,IF('Priorità aree (1-2-3)'!P67=3,'Inserimento coef'!$G$5)))))*(IF($C61="P.",'Inserimento coef'!$J$3,'Inserimento coef'!$J$4))*(IF('Priorità aree (1-2-3)'!P67=0,0,1))</f>
        <v>11.340000000000002</v>
      </c>
      <c r="Q61" s="22">
        <f>('Inserimento coef'!$D$16+(IF('Priorità aree (1-2-3)'!Q67=1,'Inserimento coef'!$G$3,IF('Priorità aree (1-2-3)'!Q67=2,'Inserimento coef'!$G$4,IF('Priorità aree (1-2-3)'!Q67=3,'Inserimento coef'!$G$5)))))*(IF($C61="P.",'Inserimento coef'!$J$3,'Inserimento coef'!$J$4))*(IF('Priorità aree (1-2-3)'!Q67=0,0,1))</f>
        <v>14.6</v>
      </c>
      <c r="R61" s="22">
        <f>('Inserimento coef'!$D$17+(IF('Priorità aree (1-2-3)'!R67=1,'Inserimento coef'!$G$3,IF('Priorità aree (1-2-3)'!R67=2,'Inserimento coef'!$G$4,IF('Priorità aree (1-2-3)'!R67=3,'Inserimento coef'!$G$5)))))*(IF($C61="P.",'Inserimento coef'!$J$3,'Inserimento coef'!$J$4))*(IF('Priorità aree (1-2-3)'!R67=0,0,1))</f>
        <v>12.34</v>
      </c>
      <c r="S61" s="22">
        <f>('Inserimento coef'!$D$18+(IF('Priorità aree (1-2-3)'!S67=1,'Inserimento coef'!$G$3,IF('Priorità aree (1-2-3)'!S67=2,'Inserimento coef'!$G$4,IF('Priorità aree (1-2-3)'!S67=3,'Inserimento coef'!$G$5)))))*(IF($C61="P.",'Inserimento coef'!$J$3,'Inserimento coef'!$J$4))*(IF('Priorità aree (1-2-3)'!S67=0,0,1))</f>
        <v>12.600000000000001</v>
      </c>
      <c r="T61" s="22">
        <f>('Inserimento coef'!$D$19+(IF('Priorità aree (1-2-3)'!T67=1,'Inserimento coef'!$G$3,IF('Priorità aree (1-2-3)'!T67=2,'Inserimento coef'!$G$4,IF('Priorità aree (1-2-3)'!T67=3,'Inserimento coef'!$G$5)))))*(IF($C61="P.",'Inserimento coef'!$J$3,'Inserimento coef'!$J$4))*(IF('Priorità aree (1-2-3)'!T67=0,0,1))</f>
        <v>8.34</v>
      </c>
      <c r="U61" s="22">
        <f>('Inserimento coef'!$D$20+(IF('Priorità aree (1-2-3)'!U67=1,'Inserimento coef'!$G$3,IF('Priorità aree (1-2-3)'!U67=2,'Inserimento coef'!$G$4,IF('Priorità aree (1-2-3)'!U67=3,'Inserimento coef'!$G$5)))))*(IF($C61="P.",'Inserimento coef'!$J$3,'Inserimento coef'!$J$4))*(IF('Priorità aree (1-2-3)'!U67=0,0,1))</f>
        <v>0</v>
      </c>
    </row>
    <row r="62" spans="2:21" ht="49.9" customHeight="1" x14ac:dyDescent="0.25">
      <c r="B62" s="65"/>
      <c r="C62" s="56" t="s">
        <v>108</v>
      </c>
      <c r="D62" s="23">
        <f>('Inserimento coef'!$D$3+(IF('Priorità aree (1-2-3)'!D68=1,'Inserimento coef'!$G$3,IF('Priorità aree (1-2-3)'!D68=2,'Inserimento coef'!$G$4,IF('Priorità aree (1-2-3)'!D68=3,'Inserimento coef'!$G$5,)))))*(IF($C62="P.",'Inserimento coef'!$J$3,'Inserimento coef'!$J$4))*(IF('Priorità aree (1-2-3)'!D68=0,0,1))</f>
        <v>11.340000000000002</v>
      </c>
      <c r="E62" s="23">
        <f>('Inserimento coef'!$D$4+(IF('Priorità aree (1-2-3)'!E68=1,'Inserimento coef'!$G$3,IF('Priorità aree (1-2-3)'!E68=2,'Inserimento coef'!$G$4,IF('Priorità aree (1-2-3)'!E68=3,'Inserimento coef'!$G$5,)))))*(IF($C62="P.",'Inserimento coef'!$J$3,'Inserimento coef'!$J$4))*(IF('Priorità aree (1-2-3)'!E68=0,0,1))</f>
        <v>0</v>
      </c>
      <c r="F62" s="23">
        <f>('Inserimento coef'!$D$5+(IF('Priorità aree (1-2-3)'!F68=1,'Inserimento coef'!$G$3,IF('Priorità aree (1-2-3)'!F68=2,'Inserimento coef'!$G$4,IF('Priorità aree (1-2-3)'!F68=3,'Inserimento coef'!$G$5,)))))*(IF($C62="P.",'Inserimento coef'!$J$3,'Inserimento coef'!$J$4))*(IF('Priorità aree (1-2-3)'!F68=0,0,1))</f>
        <v>14.6</v>
      </c>
      <c r="G62" s="23">
        <f>('Inserimento coef'!$D$6+(IF('Priorità aree (1-2-3)'!G68=1,'Inserimento coef'!$G$3,IF('Priorità aree (1-2-3)'!G68=2,'Inserimento coef'!$G$4,IF('Priorità aree (1-2-3)'!G68=3,'Inserimento coef'!$G$5,)))))*(IF($C62="P.",'Inserimento coef'!$J$3,'Inserimento coef'!$J$4))*(IF('Priorità aree (1-2-3)'!G68=0,0,1))</f>
        <v>0</v>
      </c>
      <c r="H62" s="23">
        <f>('Inserimento coef'!$D$7+(IF('Priorità aree (1-2-3)'!H68=1,'Inserimento coef'!$G$3,IF('Priorità aree (1-2-3)'!H68=2,'Inserimento coef'!$G$4,IF('Priorità aree (1-2-3)'!H68=3,'Inserimento coef'!$G$5,)))))*(IF($C62="P.",'Inserimento coef'!$J$3,'Inserimento coef'!$J$4))*(IF('Priorità aree (1-2-3)'!H68=0,0,1))</f>
        <v>0</v>
      </c>
      <c r="I62" s="23">
        <f>('Inserimento coef'!$D$8+(IF('Priorità aree (1-2-3)'!I68=1,'Inserimento coef'!$G$3,IF('Priorità aree (1-2-3)'!I68=2,'Inserimento coef'!$G$4,IF('Priorità aree (1-2-3)'!I68=3,'Inserimento coef'!$G$5,)))))*(IF($C62="P.",'Inserimento coef'!$J$3,'Inserimento coef'!$J$4))*(IF('Priorità aree (1-2-3)'!I68=0,0,1))</f>
        <v>16.600000000000001</v>
      </c>
      <c r="J62" s="23">
        <f>('Inserimento coef'!$D$9+(IF('Priorità aree (1-2-3)'!J68=1,'Inserimento coef'!$G$3,IF('Priorità aree (1-2-3)'!J68=2,'Inserimento coef'!$G$4,IF('Priorità aree (1-2-3)'!J68=3,'Inserimento coef'!$G$5,)))))*(IF($C62="P.",'Inserimento coef'!$J$3,'Inserimento coef'!$J$4))*(IF('Priorità aree (1-2-3)'!J68=0,0,1))</f>
        <v>13.34</v>
      </c>
      <c r="K62" s="23">
        <f>('Inserimento coef'!$D$10+(IF('Priorità aree (1-2-3)'!K68=1,'Inserimento coef'!$G$3,IF('Priorità aree (1-2-3)'!K68=2,'Inserimento coef'!$G$4,IF('Priorità aree (1-2-3)'!K68=3,'Inserimento coef'!$G$5,)))))*(IF($C62="P.",'Inserimento coef'!$J$3,'Inserimento coef'!$J$4))*(IF('Priorità aree (1-2-3)'!K68=0,0,1))</f>
        <v>11.340000000000002</v>
      </c>
      <c r="L62" s="23">
        <f>('Inserimento coef'!$D$11+(IF('Priorità aree (1-2-3)'!L68=1,'Inserimento coef'!$G$3,IF('Priorità aree (1-2-3)'!L68=2,'Inserimento coef'!$G$4,IF('Priorità aree (1-2-3)'!L68=3,'Inserimento coef'!$G$5,)))))*(IF($C62="P.",'Inserimento coef'!$J$3,'Inserimento coef'!$J$4))*(IF('Priorità aree (1-2-3)'!L68=0,0,1))</f>
        <v>0</v>
      </c>
      <c r="M62" s="23">
        <f>('Inserimento coef'!$D$12+(IF('Priorità aree (1-2-3)'!M68=1,'Inserimento coef'!$G$3,IF('Priorità aree (1-2-3)'!M68=2,'Inserimento coef'!$G$4,IF('Priorità aree (1-2-3)'!M68=3,'Inserimento coef'!$G$5,)))))*(IF($C62="P.",'Inserimento coef'!$J$3,'Inserimento coef'!$J$4))*(IF('Priorità aree (1-2-3)'!M68=0,0,1))</f>
        <v>0</v>
      </c>
      <c r="N62" s="23">
        <f>('Inserimento coef'!$D$13+(IF('Priorità aree (1-2-3)'!N68=1,'Inserimento coef'!$G$3,IF('Priorità aree (1-2-3)'!N68=2,'Inserimento coef'!$G$4,IF('Priorità aree (1-2-3)'!N68=3,'Inserimento coef'!$G$5)))))*(IF($C62="P.",'Inserimento coef'!$J$3,'Inserimento coef'!$J$4))*(IF('Priorità aree (1-2-3)'!N68=0,0,1))</f>
        <v>0</v>
      </c>
      <c r="O62" s="23">
        <f>('Inserimento coef'!$D$14+(IF('Priorità aree (1-2-3)'!O68=1,'Inserimento coef'!$G$3,IF('Priorità aree (1-2-3)'!O68=2,'Inserimento coef'!$G$4,IF('Priorità aree (1-2-3)'!O68=3,'Inserimento coef'!$G$5)))))*(IF($C62="P.",'Inserimento coef'!$J$3,'Inserimento coef'!$J$4))*(IF('Priorità aree (1-2-3)'!O68=0,0,1))</f>
        <v>0</v>
      </c>
      <c r="P62" s="23">
        <f>('Inserimento coef'!$D$15+(IF('Priorità aree (1-2-3)'!P68=1,'Inserimento coef'!$G$3,IF('Priorità aree (1-2-3)'!P68=2,'Inserimento coef'!$G$4,IF('Priorità aree (1-2-3)'!P68=3,'Inserimento coef'!$G$5)))))*(IF($C62="P.",'Inserimento coef'!$J$3,'Inserimento coef'!$J$4))*(IF('Priorità aree (1-2-3)'!P68=0,0,1))</f>
        <v>11.340000000000002</v>
      </c>
      <c r="Q62" s="23">
        <f>('Inserimento coef'!$D$16+(IF('Priorità aree (1-2-3)'!Q68=1,'Inserimento coef'!$G$3,IF('Priorità aree (1-2-3)'!Q68=2,'Inserimento coef'!$G$4,IF('Priorità aree (1-2-3)'!Q68=3,'Inserimento coef'!$G$5)))))*(IF($C62="P.",'Inserimento coef'!$J$3,'Inserimento coef'!$J$4))*(IF('Priorità aree (1-2-3)'!Q68=0,0,1))</f>
        <v>14.6</v>
      </c>
      <c r="R62" s="23">
        <f>('Inserimento coef'!$D$17+(IF('Priorità aree (1-2-3)'!R68=1,'Inserimento coef'!$G$3,IF('Priorità aree (1-2-3)'!R68=2,'Inserimento coef'!$G$4,IF('Priorità aree (1-2-3)'!R68=3,'Inserimento coef'!$G$5)))))*(IF($C62="P.",'Inserimento coef'!$J$3,'Inserimento coef'!$J$4))*(IF('Priorità aree (1-2-3)'!R68=0,0,1))</f>
        <v>12.34</v>
      </c>
      <c r="S62" s="23">
        <f>('Inserimento coef'!$D$18+(IF('Priorità aree (1-2-3)'!S68=1,'Inserimento coef'!$G$3,IF('Priorità aree (1-2-3)'!S68=2,'Inserimento coef'!$G$4,IF('Priorità aree (1-2-3)'!S68=3,'Inserimento coef'!$G$5)))))*(IF($C62="P.",'Inserimento coef'!$J$3,'Inserimento coef'!$J$4))*(IF('Priorità aree (1-2-3)'!S68=0,0,1))</f>
        <v>9.3400000000000016</v>
      </c>
      <c r="T62" s="23">
        <f>('Inserimento coef'!$D$19+(IF('Priorità aree (1-2-3)'!T68=1,'Inserimento coef'!$G$3,IF('Priorità aree (1-2-3)'!T68=2,'Inserimento coef'!$G$4,IF('Priorità aree (1-2-3)'!T68=3,'Inserimento coef'!$G$5)))))*(IF($C62="P.",'Inserimento coef'!$J$3,'Inserimento coef'!$J$4))*(IF('Priorità aree (1-2-3)'!T68=0,0,1))</f>
        <v>8.34</v>
      </c>
      <c r="U62" s="23">
        <f>('Inserimento coef'!$D$20+(IF('Priorità aree (1-2-3)'!U68=1,'Inserimento coef'!$G$3,IF('Priorità aree (1-2-3)'!U68=2,'Inserimento coef'!$G$4,IF('Priorità aree (1-2-3)'!U68=3,'Inserimento coef'!$G$5)))))*(IF($C62="P.",'Inserimento coef'!$J$3,'Inserimento coef'!$J$4))*(IF('Priorità aree (1-2-3)'!U68=0,0,1))</f>
        <v>0</v>
      </c>
    </row>
    <row r="64" spans="2:21" x14ac:dyDescent="0.25">
      <c r="D64" s="43"/>
      <c r="E64" s="43"/>
      <c r="F64" s="43"/>
      <c r="G64" s="43"/>
      <c r="H64" s="43"/>
      <c r="I64" s="43"/>
    </row>
  </sheetData>
  <sheetProtection password="90BA" sheet="1" objects="1" scenarios="1" formatCells="0" formatColumns="0" formatRows="0" insertColumns="0" insertRows="0" insertHyperlinks="0" deleteColumns="0" deleteRows="0"/>
  <mergeCells count="57">
    <mergeCell ref="B59:B60"/>
    <mergeCell ref="B61:B62"/>
    <mergeCell ref="B45:B46"/>
    <mergeCell ref="B47:B48"/>
    <mergeCell ref="B49:B50"/>
    <mergeCell ref="B52:B53"/>
    <mergeCell ref="B54:B55"/>
    <mergeCell ref="B57:B58"/>
    <mergeCell ref="B51:U51"/>
    <mergeCell ref="B56:U56"/>
    <mergeCell ref="B43:B44"/>
    <mergeCell ref="B18:B19"/>
    <mergeCell ref="B20:B21"/>
    <mergeCell ref="B22:B23"/>
    <mergeCell ref="B25:B26"/>
    <mergeCell ref="B27:B28"/>
    <mergeCell ref="B29:B30"/>
    <mergeCell ref="B31:B32"/>
    <mergeCell ref="B33:B34"/>
    <mergeCell ref="B36:B37"/>
    <mergeCell ref="B38:B39"/>
    <mergeCell ref="B40:B41"/>
    <mergeCell ref="B24:U24"/>
    <mergeCell ref="B35:U35"/>
    <mergeCell ref="B42:U42"/>
    <mergeCell ref="B10:B11"/>
    <mergeCell ref="B12:B13"/>
    <mergeCell ref="B14:B15"/>
    <mergeCell ref="B16:B17"/>
    <mergeCell ref="R3:R8"/>
    <mergeCell ref="D3:D8"/>
    <mergeCell ref="E3:E8"/>
    <mergeCell ref="F3:F8"/>
    <mergeCell ref="G3:G8"/>
    <mergeCell ref="H3:H8"/>
    <mergeCell ref="I3:I8"/>
    <mergeCell ref="J3:J8"/>
    <mergeCell ref="K3:K8"/>
    <mergeCell ref="L3:L8"/>
    <mergeCell ref="B9:U9"/>
    <mergeCell ref="S3:S8"/>
    <mergeCell ref="T3:T8"/>
    <mergeCell ref="U3:U8"/>
    <mergeCell ref="M3:M8"/>
    <mergeCell ref="N3:N8"/>
    <mergeCell ref="O3:O8"/>
    <mergeCell ref="P3:P8"/>
    <mergeCell ref="Q3:Q8"/>
    <mergeCell ref="D1:H1"/>
    <mergeCell ref="I1:M1"/>
    <mergeCell ref="N1:R1"/>
    <mergeCell ref="S1:T1"/>
    <mergeCell ref="D2:G2"/>
    <mergeCell ref="I2:L2"/>
    <mergeCell ref="N2:P2"/>
    <mergeCell ref="Q2:R2"/>
    <mergeCell ref="S2:T2"/>
  </mergeCells>
  <pageMargins left="0.74803149606299213" right="0.74803149606299213" top="0.6692913385826772" bottom="0.70866141732283472" header="0.51181102362204722" footer="0.51181102362204722"/>
  <pageSetup paperSize="8" scale="3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6"/>
  <sheetViews>
    <sheetView topLeftCell="A16" zoomScale="85" zoomScaleNormal="85" zoomScalePageLayoutView="85" workbookViewId="0">
      <selection activeCell="C25" sqref="C25"/>
    </sheetView>
  </sheetViews>
  <sheetFormatPr defaultColWidth="8.75" defaultRowHeight="15.75" x14ac:dyDescent="0.25"/>
  <cols>
    <col min="2" max="2" width="41.5" bestFit="1" customWidth="1"/>
    <col min="3" max="3" width="13.5" customWidth="1"/>
    <col min="4" max="4" width="13.25" customWidth="1"/>
    <col min="5" max="5" width="13" customWidth="1"/>
    <col min="6" max="6" width="14" bestFit="1" customWidth="1"/>
    <col min="7" max="7" width="16" bestFit="1" customWidth="1"/>
    <col min="8" max="8" width="10.5" customWidth="1"/>
    <col min="9" max="9" width="13.5" bestFit="1" customWidth="1"/>
    <col min="10" max="10" width="20.75" bestFit="1" customWidth="1"/>
    <col min="12" max="12" width="8.75" customWidth="1"/>
  </cols>
  <sheetData>
    <row r="1" spans="2:13" x14ac:dyDescent="0.25">
      <c r="B1" s="5"/>
      <c r="C1" s="5"/>
      <c r="F1" s="5"/>
    </row>
    <row r="2" spans="2:13" x14ac:dyDescent="0.25">
      <c r="B2" s="35" t="s">
        <v>66</v>
      </c>
      <c r="C2" s="35" t="s">
        <v>70</v>
      </c>
      <c r="D2" s="35" t="s">
        <v>98</v>
      </c>
      <c r="F2" s="20" t="s">
        <v>60</v>
      </c>
      <c r="G2" s="20" t="s">
        <v>97</v>
      </c>
      <c r="I2" s="27" t="s">
        <v>71</v>
      </c>
      <c r="J2" s="37" t="s">
        <v>96</v>
      </c>
      <c r="L2" s="5"/>
      <c r="M2" s="5"/>
    </row>
    <row r="3" spans="2:13" x14ac:dyDescent="0.25">
      <c r="B3" s="49" t="s">
        <v>90</v>
      </c>
      <c r="C3" s="24">
        <v>3</v>
      </c>
      <c r="D3" s="30">
        <f t="shared" ref="D3:D20" si="0">VLOOKUP(C3,$C$24:$D$29,2,FALSE)</f>
        <v>0.4</v>
      </c>
      <c r="F3" s="16" t="s">
        <v>63</v>
      </c>
      <c r="G3" s="24">
        <v>0.5</v>
      </c>
      <c r="I3" s="28" t="s">
        <v>61</v>
      </c>
      <c r="J3" s="24">
        <v>20</v>
      </c>
    </row>
    <row r="4" spans="2:13" x14ac:dyDescent="0.25">
      <c r="B4" s="19" t="s">
        <v>2</v>
      </c>
      <c r="C4" s="24">
        <v>2</v>
      </c>
      <c r="D4" s="30">
        <f t="shared" si="0"/>
        <v>0.45</v>
      </c>
      <c r="F4" s="17" t="s">
        <v>64</v>
      </c>
      <c r="G4" s="25">
        <v>0.33</v>
      </c>
      <c r="I4" s="29" t="s">
        <v>62</v>
      </c>
      <c r="J4" s="26">
        <v>20</v>
      </c>
    </row>
    <row r="5" spans="2:13" x14ac:dyDescent="0.25">
      <c r="B5" s="19" t="s">
        <v>51</v>
      </c>
      <c r="C5" s="24">
        <v>3</v>
      </c>
      <c r="D5" s="30">
        <f t="shared" si="0"/>
        <v>0.4</v>
      </c>
      <c r="F5" s="18" t="s">
        <v>65</v>
      </c>
      <c r="G5" s="26">
        <v>0.16700000000000001</v>
      </c>
    </row>
    <row r="6" spans="2:13" x14ac:dyDescent="0.25">
      <c r="B6" s="19" t="s">
        <v>40</v>
      </c>
      <c r="C6" s="24">
        <v>4</v>
      </c>
      <c r="D6" s="30">
        <f t="shared" si="0"/>
        <v>0.35000000000000003</v>
      </c>
    </row>
    <row r="7" spans="2:13" x14ac:dyDescent="0.25">
      <c r="B7" s="19" t="s">
        <v>41</v>
      </c>
      <c r="C7" s="24">
        <v>1</v>
      </c>
      <c r="D7" s="30">
        <f t="shared" si="0"/>
        <v>0.5</v>
      </c>
    </row>
    <row r="8" spans="2:13" x14ac:dyDescent="0.25">
      <c r="B8" s="19" t="s">
        <v>46</v>
      </c>
      <c r="C8" s="24">
        <v>1</v>
      </c>
      <c r="D8" s="30">
        <f t="shared" si="0"/>
        <v>0.5</v>
      </c>
      <c r="I8" s="75" t="s">
        <v>103</v>
      </c>
      <c r="J8" s="75"/>
    </row>
    <row r="9" spans="2:13" x14ac:dyDescent="0.25">
      <c r="B9" s="19" t="s">
        <v>3</v>
      </c>
      <c r="C9" s="24">
        <v>1</v>
      </c>
      <c r="D9" s="30">
        <f t="shared" si="0"/>
        <v>0.5</v>
      </c>
    </row>
    <row r="10" spans="2:13" x14ac:dyDescent="0.25">
      <c r="B10" s="19" t="s">
        <v>92</v>
      </c>
      <c r="C10" s="24">
        <v>3</v>
      </c>
      <c r="D10" s="30">
        <f t="shared" si="0"/>
        <v>0.4</v>
      </c>
      <c r="I10" s="5" t="s">
        <v>95</v>
      </c>
      <c r="J10" s="50" t="s">
        <v>100</v>
      </c>
    </row>
    <row r="11" spans="2:13" x14ac:dyDescent="0.25">
      <c r="B11" s="19" t="s">
        <v>42</v>
      </c>
      <c r="C11" s="24">
        <v>5</v>
      </c>
      <c r="D11" s="30">
        <f t="shared" si="0"/>
        <v>0.30000000000000004</v>
      </c>
      <c r="J11" s="50" t="s">
        <v>101</v>
      </c>
    </row>
    <row r="12" spans="2:13" x14ac:dyDescent="0.25">
      <c r="B12" s="19" t="s">
        <v>43</v>
      </c>
      <c r="C12" s="24">
        <v>5</v>
      </c>
      <c r="D12" s="30">
        <f t="shared" si="0"/>
        <v>0.30000000000000004</v>
      </c>
    </row>
    <row r="13" spans="2:13" x14ac:dyDescent="0.25">
      <c r="B13" s="19" t="s">
        <v>44</v>
      </c>
      <c r="C13" s="24">
        <v>2</v>
      </c>
      <c r="D13" s="30">
        <f t="shared" si="0"/>
        <v>0.45</v>
      </c>
      <c r="I13" s="5" t="s">
        <v>99</v>
      </c>
      <c r="J13" s="50" t="s">
        <v>102</v>
      </c>
    </row>
    <row r="14" spans="2:13" x14ac:dyDescent="0.25">
      <c r="B14" s="19" t="s">
        <v>45</v>
      </c>
      <c r="C14" s="24">
        <v>6</v>
      </c>
      <c r="D14" s="30">
        <f t="shared" si="0"/>
        <v>0.25000000000000006</v>
      </c>
      <c r="J14" s="50" t="s">
        <v>101</v>
      </c>
    </row>
    <row r="15" spans="2:13" x14ac:dyDescent="0.25">
      <c r="B15" s="55" t="s">
        <v>91</v>
      </c>
      <c r="C15" s="24">
        <v>3</v>
      </c>
      <c r="D15" s="30">
        <f t="shared" si="0"/>
        <v>0.4</v>
      </c>
    </row>
    <row r="16" spans="2:13" x14ac:dyDescent="0.25">
      <c r="B16" s="19" t="s">
        <v>48</v>
      </c>
      <c r="C16" s="24">
        <v>3</v>
      </c>
      <c r="D16" s="30">
        <f t="shared" si="0"/>
        <v>0.4</v>
      </c>
      <c r="I16" s="5" t="s">
        <v>104</v>
      </c>
      <c r="J16" s="54">
        <f>J3*(D24+G3)</f>
        <v>20</v>
      </c>
    </row>
    <row r="17" spans="2:10" x14ac:dyDescent="0.25">
      <c r="B17" s="19" t="s">
        <v>59</v>
      </c>
      <c r="C17" s="24">
        <v>2</v>
      </c>
      <c r="D17" s="30">
        <f t="shared" si="0"/>
        <v>0.45</v>
      </c>
      <c r="I17" s="5" t="s">
        <v>105</v>
      </c>
      <c r="J17" s="5">
        <f>J3*(D29+G5)</f>
        <v>8.34</v>
      </c>
    </row>
    <row r="18" spans="2:10" x14ac:dyDescent="0.25">
      <c r="B18" s="19" t="s">
        <v>4</v>
      </c>
      <c r="C18" s="24">
        <v>5</v>
      </c>
      <c r="D18" s="30">
        <f t="shared" si="0"/>
        <v>0.30000000000000004</v>
      </c>
    </row>
    <row r="19" spans="2:10" x14ac:dyDescent="0.25">
      <c r="B19" s="19" t="s">
        <v>49</v>
      </c>
      <c r="C19" s="24">
        <v>6</v>
      </c>
      <c r="D19" s="30">
        <f t="shared" si="0"/>
        <v>0.25000000000000006</v>
      </c>
    </row>
    <row r="20" spans="2:10" x14ac:dyDescent="0.25">
      <c r="B20" s="19" t="s">
        <v>50</v>
      </c>
      <c r="C20" s="48">
        <v>5</v>
      </c>
      <c r="D20" s="30">
        <f t="shared" si="0"/>
        <v>0.30000000000000004</v>
      </c>
    </row>
    <row r="23" spans="2:10" x14ac:dyDescent="0.25">
      <c r="B23" s="31"/>
      <c r="C23" s="35" t="s">
        <v>68</v>
      </c>
      <c r="D23" s="35" t="s">
        <v>69</v>
      </c>
      <c r="E23" s="31"/>
      <c r="F23" s="32"/>
    </row>
    <row r="24" spans="2:10" x14ac:dyDescent="0.25">
      <c r="B24" s="32"/>
      <c r="C24" s="19">
        <v>1</v>
      </c>
      <c r="D24" s="36">
        <v>0.5</v>
      </c>
      <c r="E24" s="44"/>
      <c r="F24" s="45"/>
    </row>
    <row r="25" spans="2:10" x14ac:dyDescent="0.25">
      <c r="B25" s="32"/>
      <c r="C25" s="19">
        <v>2</v>
      </c>
      <c r="D25" s="36">
        <v>0.45</v>
      </c>
      <c r="E25" s="44"/>
      <c r="F25" s="45"/>
    </row>
    <row r="26" spans="2:10" x14ac:dyDescent="0.25">
      <c r="B26" s="32"/>
      <c r="C26" s="19">
        <v>3</v>
      </c>
      <c r="D26" s="36">
        <v>0.4</v>
      </c>
      <c r="E26" s="44"/>
      <c r="F26" s="45"/>
    </row>
    <row r="27" spans="2:10" x14ac:dyDescent="0.25">
      <c r="B27" s="32"/>
      <c r="C27" s="19">
        <v>4</v>
      </c>
      <c r="D27" s="36">
        <v>0.35000000000000003</v>
      </c>
      <c r="E27" s="44"/>
      <c r="F27" s="45"/>
    </row>
    <row r="28" spans="2:10" x14ac:dyDescent="0.25">
      <c r="B28" s="32"/>
      <c r="C28" s="19">
        <v>5</v>
      </c>
      <c r="D28" s="36">
        <v>0.30000000000000004</v>
      </c>
      <c r="E28" s="44"/>
      <c r="F28" s="45"/>
    </row>
    <row r="29" spans="2:10" x14ac:dyDescent="0.25">
      <c r="B29" s="32"/>
      <c r="C29" s="19">
        <v>6</v>
      </c>
      <c r="D29" s="36">
        <v>0.25000000000000006</v>
      </c>
      <c r="E29" s="44"/>
      <c r="F29" s="45"/>
    </row>
    <row r="30" spans="2:10" x14ac:dyDescent="0.25">
      <c r="B30" s="32"/>
      <c r="C30" s="32"/>
      <c r="D30" s="32"/>
      <c r="E30" s="33"/>
      <c r="F30" s="34"/>
    </row>
    <row r="31" spans="2:10" x14ac:dyDescent="0.25">
      <c r="B31" s="32"/>
      <c r="C31" s="32"/>
      <c r="D31" s="32"/>
      <c r="E31" s="33"/>
      <c r="F31" s="34"/>
    </row>
    <row r="32" spans="2:10" x14ac:dyDescent="0.25">
      <c r="B32" s="32"/>
      <c r="C32" s="32"/>
      <c r="D32" s="32"/>
      <c r="E32" s="33"/>
      <c r="F32" s="34"/>
    </row>
    <row r="33" spans="2:6" x14ac:dyDescent="0.25">
      <c r="B33" s="32"/>
      <c r="C33" s="32"/>
      <c r="D33" s="32"/>
      <c r="E33" s="33"/>
      <c r="F33" s="34"/>
    </row>
    <row r="34" spans="2:6" x14ac:dyDescent="0.25">
      <c r="B34" s="32"/>
      <c r="C34" s="32"/>
      <c r="D34" s="32"/>
      <c r="E34" s="33"/>
      <c r="F34" s="34"/>
    </row>
    <row r="35" spans="2:6" x14ac:dyDescent="0.25">
      <c r="B35" s="32"/>
      <c r="C35" s="32"/>
      <c r="D35" s="32"/>
      <c r="E35" s="33"/>
      <c r="F35" s="34"/>
    </row>
    <row r="36" spans="2:6" x14ac:dyDescent="0.25">
      <c r="B36" s="32"/>
      <c r="C36" s="32"/>
      <c r="D36" s="32"/>
      <c r="E36" s="33"/>
      <c r="F36" s="34"/>
    </row>
    <row r="37" spans="2:6" x14ac:dyDescent="0.25">
      <c r="B37" s="32"/>
      <c r="C37" s="32"/>
      <c r="D37" s="32"/>
      <c r="E37" s="33"/>
      <c r="F37" s="34"/>
    </row>
    <row r="38" spans="2:6" x14ac:dyDescent="0.25">
      <c r="B38" s="32"/>
      <c r="C38" s="32"/>
      <c r="D38" s="32"/>
      <c r="E38" s="33"/>
      <c r="F38" s="34"/>
    </row>
    <row r="39" spans="2:6" x14ac:dyDescent="0.25">
      <c r="B39" s="32"/>
      <c r="C39" s="32"/>
      <c r="D39" s="32"/>
      <c r="E39" s="33"/>
      <c r="F39" s="34"/>
    </row>
    <row r="40" spans="2:6" x14ac:dyDescent="0.25">
      <c r="B40" s="32"/>
      <c r="C40" s="32"/>
      <c r="D40" s="32"/>
      <c r="E40" s="33"/>
      <c r="F40" s="34"/>
    </row>
    <row r="41" spans="2:6" x14ac:dyDescent="0.25">
      <c r="B41" s="32"/>
      <c r="C41" s="32"/>
      <c r="D41" s="32"/>
      <c r="E41" s="33"/>
      <c r="F41" s="34"/>
    </row>
    <row r="42" spans="2:6" x14ac:dyDescent="0.25">
      <c r="B42" s="32"/>
      <c r="C42" s="32"/>
      <c r="D42" s="32"/>
      <c r="E42" s="33"/>
      <c r="F42" s="34"/>
    </row>
    <row r="43" spans="2:6" x14ac:dyDescent="0.25">
      <c r="B43" s="32"/>
      <c r="C43" s="32"/>
      <c r="D43" s="32"/>
      <c r="E43" s="32"/>
      <c r="F43" s="32"/>
    </row>
    <row r="44" spans="2:6" x14ac:dyDescent="0.25">
      <c r="B44" s="32"/>
      <c r="C44" s="32"/>
      <c r="D44" s="32"/>
      <c r="E44" s="32"/>
      <c r="F44" s="32"/>
    </row>
    <row r="45" spans="2:6" x14ac:dyDescent="0.25">
      <c r="B45" s="32"/>
      <c r="C45" s="32"/>
      <c r="D45" s="32"/>
      <c r="E45" s="32"/>
      <c r="F45" s="32"/>
    </row>
    <row r="46" spans="2:6" x14ac:dyDescent="0.25">
      <c r="B46" s="32"/>
      <c r="C46" s="32"/>
      <c r="D46" s="32"/>
      <c r="E46" s="32"/>
      <c r="F46" s="32"/>
    </row>
  </sheetData>
  <sheetProtection password="90BA" sheet="1" objects="1" scenarios="1"/>
  <autoFilter ref="B2:J20"/>
  <mergeCells count="1">
    <mergeCell ref="I8:J8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zoomScale="85" zoomScaleNormal="85" zoomScalePageLayoutView="85" workbookViewId="0">
      <selection activeCell="H13" sqref="H13"/>
    </sheetView>
  </sheetViews>
  <sheetFormatPr defaultColWidth="8.75" defaultRowHeight="15.75" x14ac:dyDescent="0.25"/>
  <cols>
    <col min="2" max="2" width="30.5" customWidth="1"/>
    <col min="3" max="3" width="4.25" customWidth="1"/>
    <col min="4" max="21" width="7.25" customWidth="1"/>
  </cols>
  <sheetData>
    <row r="1" spans="1:21" x14ac:dyDescent="0.25">
      <c r="D1" s="76" t="s">
        <v>54</v>
      </c>
      <c r="E1" s="76"/>
      <c r="F1" s="76"/>
      <c r="G1" s="76"/>
      <c r="H1" s="76"/>
      <c r="I1" s="76" t="s">
        <v>55</v>
      </c>
      <c r="J1" s="76"/>
      <c r="K1" s="76"/>
      <c r="L1" s="76"/>
      <c r="M1" s="76"/>
      <c r="N1" s="76" t="s">
        <v>56</v>
      </c>
      <c r="O1" s="76"/>
      <c r="P1" s="76"/>
      <c r="Q1" s="76"/>
      <c r="R1" s="76"/>
      <c r="S1" s="76" t="s">
        <v>89</v>
      </c>
      <c r="T1" s="76"/>
      <c r="U1" s="46" t="s">
        <v>58</v>
      </c>
    </row>
    <row r="2" spans="1:21" x14ac:dyDescent="0.25">
      <c r="D2" s="77" t="s">
        <v>52</v>
      </c>
      <c r="E2" s="77"/>
      <c r="F2" s="77"/>
      <c r="G2" s="77"/>
      <c r="H2" t="s">
        <v>53</v>
      </c>
      <c r="I2" s="77" t="s">
        <v>52</v>
      </c>
      <c r="J2" s="77"/>
      <c r="K2" s="77"/>
      <c r="L2" s="77"/>
      <c r="M2" t="s">
        <v>53</v>
      </c>
      <c r="N2" s="77" t="s">
        <v>52</v>
      </c>
      <c r="O2" s="77"/>
      <c r="P2" s="77"/>
      <c r="Q2" s="77" t="s">
        <v>53</v>
      </c>
      <c r="R2" s="77"/>
      <c r="S2" s="77"/>
      <c r="T2" s="77"/>
      <c r="U2" s="47"/>
    </row>
    <row r="3" spans="1:21" ht="18" customHeight="1" x14ac:dyDescent="0.25">
      <c r="A3" s="5" t="s">
        <v>0</v>
      </c>
      <c r="B3" s="5"/>
      <c r="D3" s="61" t="s">
        <v>1</v>
      </c>
      <c r="E3" s="66" t="s">
        <v>2</v>
      </c>
      <c r="F3" s="61" t="s">
        <v>51</v>
      </c>
      <c r="G3" s="61" t="s">
        <v>40</v>
      </c>
      <c r="H3" s="61" t="s">
        <v>41</v>
      </c>
      <c r="I3" s="61" t="s">
        <v>46</v>
      </c>
      <c r="J3" s="61" t="s">
        <v>3</v>
      </c>
      <c r="K3" s="61" t="s">
        <v>92</v>
      </c>
      <c r="L3" s="61" t="s">
        <v>42</v>
      </c>
      <c r="M3" s="61" t="s">
        <v>43</v>
      </c>
      <c r="N3" s="61" t="s">
        <v>44</v>
      </c>
      <c r="O3" s="61" t="s">
        <v>45</v>
      </c>
      <c r="P3" s="61" t="s">
        <v>47</v>
      </c>
      <c r="Q3" s="61" t="s">
        <v>48</v>
      </c>
      <c r="R3" s="61" t="s">
        <v>59</v>
      </c>
      <c r="S3" s="61" t="s">
        <v>4</v>
      </c>
      <c r="T3" s="61" t="s">
        <v>49</v>
      </c>
      <c r="U3" s="61" t="s">
        <v>50</v>
      </c>
    </row>
    <row r="4" spans="1:21" x14ac:dyDescent="0.25">
      <c r="B4" s="5"/>
      <c r="D4" s="66"/>
      <c r="E4" s="66"/>
      <c r="F4" s="66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21" ht="18" customHeight="1" x14ac:dyDescent="0.25">
      <c r="A5" s="21">
        <v>0</v>
      </c>
      <c r="B5" s="21" t="s">
        <v>67</v>
      </c>
      <c r="D5" s="66"/>
      <c r="E5" s="66"/>
      <c r="F5" s="66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</row>
    <row r="6" spans="1:21" x14ac:dyDescent="0.25">
      <c r="A6" s="5">
        <v>1</v>
      </c>
      <c r="B6" s="5" t="s">
        <v>5</v>
      </c>
      <c r="D6" s="66"/>
      <c r="E6" s="66"/>
      <c r="F6" s="66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</row>
    <row r="7" spans="1:21" x14ac:dyDescent="0.25">
      <c r="A7" s="5">
        <v>2</v>
      </c>
      <c r="B7" s="5" t="s">
        <v>6</v>
      </c>
      <c r="D7" s="66"/>
      <c r="E7" s="66"/>
      <c r="F7" s="66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</row>
    <row r="8" spans="1:21" x14ac:dyDescent="0.25">
      <c r="A8" s="5">
        <v>3</v>
      </c>
      <c r="B8" s="5" t="s">
        <v>7</v>
      </c>
      <c r="D8" s="66"/>
      <c r="E8" s="66"/>
      <c r="F8" s="66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21" ht="28.15" customHeight="1" x14ac:dyDescent="0.25">
      <c r="B9" s="6" t="s">
        <v>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28.15" customHeight="1" x14ac:dyDescent="0.25"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8.15" customHeight="1" x14ac:dyDescent="0.25">
      <c r="B11" s="62" t="s">
        <v>9</v>
      </c>
      <c r="C11" s="1" t="s">
        <v>10</v>
      </c>
      <c r="D11" s="42">
        <v>3</v>
      </c>
      <c r="E11" s="42">
        <v>2</v>
      </c>
      <c r="F11" s="42">
        <v>2</v>
      </c>
      <c r="G11" s="42">
        <v>2</v>
      </c>
      <c r="H11" s="42">
        <v>0</v>
      </c>
      <c r="I11" s="42">
        <v>2</v>
      </c>
      <c r="J11" s="42">
        <v>2</v>
      </c>
      <c r="K11" s="42">
        <v>2</v>
      </c>
      <c r="L11" s="42">
        <v>1</v>
      </c>
      <c r="M11" s="42">
        <v>2</v>
      </c>
      <c r="N11" s="42">
        <v>0</v>
      </c>
      <c r="O11" s="42">
        <v>0</v>
      </c>
      <c r="P11" s="42">
        <v>2</v>
      </c>
      <c r="Q11" s="42">
        <v>1</v>
      </c>
      <c r="R11" s="42">
        <v>1</v>
      </c>
      <c r="S11" s="42">
        <v>2</v>
      </c>
      <c r="T11" s="42">
        <v>0</v>
      </c>
      <c r="U11" s="42">
        <v>0</v>
      </c>
    </row>
    <row r="12" spans="1:21" ht="28.15" customHeight="1" x14ac:dyDescent="0.25">
      <c r="B12" s="63"/>
      <c r="C12" s="2" t="s">
        <v>11</v>
      </c>
      <c r="D12" s="42">
        <v>3</v>
      </c>
      <c r="E12" s="42">
        <v>2</v>
      </c>
      <c r="F12" s="42">
        <v>2</v>
      </c>
      <c r="G12" s="42">
        <v>2</v>
      </c>
      <c r="H12" s="42">
        <v>0</v>
      </c>
      <c r="I12" s="42">
        <v>2</v>
      </c>
      <c r="J12" s="42">
        <v>2</v>
      </c>
      <c r="K12" s="42">
        <v>2</v>
      </c>
      <c r="L12" s="42">
        <v>1</v>
      </c>
      <c r="M12" s="42">
        <v>2</v>
      </c>
      <c r="N12" s="42">
        <v>0</v>
      </c>
      <c r="O12" s="42">
        <v>0</v>
      </c>
      <c r="P12" s="42">
        <v>2</v>
      </c>
      <c r="Q12" s="42">
        <v>1</v>
      </c>
      <c r="R12" s="42">
        <v>2</v>
      </c>
      <c r="S12" s="42">
        <v>2</v>
      </c>
      <c r="T12" s="42">
        <v>0</v>
      </c>
      <c r="U12" s="42">
        <v>0</v>
      </c>
    </row>
    <row r="13" spans="1:21" ht="28.15" customHeight="1" x14ac:dyDescent="0.25">
      <c r="B13" s="64" t="s">
        <v>12</v>
      </c>
      <c r="C13" s="1" t="s">
        <v>10</v>
      </c>
      <c r="D13" s="42">
        <v>1</v>
      </c>
      <c r="E13" s="42">
        <v>1</v>
      </c>
      <c r="F13" s="42">
        <v>2</v>
      </c>
      <c r="G13" s="42">
        <v>1</v>
      </c>
      <c r="H13" s="42">
        <v>2</v>
      </c>
      <c r="I13" s="42">
        <v>1</v>
      </c>
      <c r="J13" s="42">
        <v>1</v>
      </c>
      <c r="K13" s="42">
        <v>1</v>
      </c>
      <c r="L13" s="42">
        <v>1</v>
      </c>
      <c r="M13" s="42">
        <v>1</v>
      </c>
      <c r="N13" s="42">
        <v>2</v>
      </c>
      <c r="O13" s="42">
        <v>1</v>
      </c>
      <c r="P13" s="42">
        <v>1</v>
      </c>
      <c r="Q13" s="42">
        <v>1</v>
      </c>
      <c r="R13" s="42">
        <v>1</v>
      </c>
      <c r="S13" s="42">
        <v>2</v>
      </c>
      <c r="T13" s="42">
        <v>1</v>
      </c>
      <c r="U13" s="42">
        <v>2</v>
      </c>
    </row>
    <row r="14" spans="1:21" ht="28.15" customHeight="1" x14ac:dyDescent="0.25">
      <c r="B14" s="65"/>
      <c r="C14" s="2" t="s">
        <v>11</v>
      </c>
      <c r="D14" s="42">
        <v>1</v>
      </c>
      <c r="E14" s="42">
        <v>1</v>
      </c>
      <c r="F14" s="42">
        <v>2</v>
      </c>
      <c r="G14" s="42">
        <v>1</v>
      </c>
      <c r="H14" s="42">
        <v>2</v>
      </c>
      <c r="I14" s="42">
        <v>1</v>
      </c>
      <c r="J14" s="42">
        <v>1</v>
      </c>
      <c r="K14" s="42">
        <v>1</v>
      </c>
      <c r="L14" s="42">
        <v>2</v>
      </c>
      <c r="M14" s="42">
        <v>1</v>
      </c>
      <c r="N14" s="42">
        <v>2</v>
      </c>
      <c r="O14" s="42">
        <v>2</v>
      </c>
      <c r="P14" s="42">
        <v>1</v>
      </c>
      <c r="Q14" s="42">
        <v>1</v>
      </c>
      <c r="R14" s="42">
        <v>1</v>
      </c>
      <c r="S14" s="42">
        <v>2</v>
      </c>
      <c r="T14" s="42">
        <v>1</v>
      </c>
      <c r="U14" s="42">
        <v>2</v>
      </c>
    </row>
    <row r="15" spans="1:21" ht="28.15" customHeight="1" x14ac:dyDescent="0.25">
      <c r="B15" s="64" t="s">
        <v>13</v>
      </c>
      <c r="C15" s="1" t="s">
        <v>10</v>
      </c>
      <c r="D15" s="42">
        <v>1</v>
      </c>
      <c r="E15" s="42">
        <v>1</v>
      </c>
      <c r="F15" s="42">
        <v>1</v>
      </c>
      <c r="G15" s="42">
        <v>1</v>
      </c>
      <c r="H15" s="42">
        <v>1</v>
      </c>
      <c r="I15" s="42">
        <v>1</v>
      </c>
      <c r="J15" s="42">
        <v>1</v>
      </c>
      <c r="K15" s="42">
        <v>1</v>
      </c>
      <c r="L15" s="42">
        <v>1</v>
      </c>
      <c r="M15" s="42">
        <v>1</v>
      </c>
      <c r="N15" s="42">
        <v>1</v>
      </c>
      <c r="O15" s="42">
        <v>1</v>
      </c>
      <c r="P15" s="42">
        <v>3</v>
      </c>
      <c r="Q15" s="42">
        <v>1</v>
      </c>
      <c r="R15" s="42">
        <v>1</v>
      </c>
      <c r="S15" s="42">
        <v>1</v>
      </c>
      <c r="T15" s="42">
        <v>1</v>
      </c>
      <c r="U15" s="42">
        <v>1</v>
      </c>
    </row>
    <row r="16" spans="1:21" ht="28.15" customHeight="1" x14ac:dyDescent="0.25">
      <c r="B16" s="65"/>
      <c r="C16" s="2" t="s">
        <v>11</v>
      </c>
      <c r="D16" s="42">
        <v>2</v>
      </c>
      <c r="E16" s="42">
        <v>1</v>
      </c>
      <c r="F16" s="42">
        <v>1</v>
      </c>
      <c r="G16" s="42">
        <v>1</v>
      </c>
      <c r="H16" s="42">
        <v>1</v>
      </c>
      <c r="I16" s="42">
        <v>1</v>
      </c>
      <c r="J16" s="42">
        <v>1</v>
      </c>
      <c r="K16" s="42">
        <v>1</v>
      </c>
      <c r="L16" s="42">
        <v>1</v>
      </c>
      <c r="M16" s="42">
        <v>1</v>
      </c>
      <c r="N16" s="42">
        <v>1</v>
      </c>
      <c r="O16" s="42">
        <v>1</v>
      </c>
      <c r="P16" s="42">
        <v>3</v>
      </c>
      <c r="Q16" s="42">
        <v>1</v>
      </c>
      <c r="R16" s="42">
        <v>1</v>
      </c>
      <c r="S16" s="42">
        <v>1</v>
      </c>
      <c r="T16" s="42">
        <v>2</v>
      </c>
      <c r="U16" s="42">
        <v>1</v>
      </c>
    </row>
    <row r="17" spans="2:21" ht="28.15" customHeight="1" x14ac:dyDescent="0.25">
      <c r="B17" s="62" t="s">
        <v>14</v>
      </c>
      <c r="C17" s="1" t="s">
        <v>10</v>
      </c>
      <c r="D17" s="42">
        <v>0</v>
      </c>
      <c r="E17" s="42">
        <v>3</v>
      </c>
      <c r="F17" s="42">
        <v>3</v>
      </c>
      <c r="G17" s="42">
        <v>1</v>
      </c>
      <c r="H17" s="42">
        <v>1</v>
      </c>
      <c r="I17" s="42">
        <v>0</v>
      </c>
      <c r="J17" s="42">
        <v>0</v>
      </c>
      <c r="K17" s="42">
        <v>0</v>
      </c>
      <c r="L17" s="42">
        <v>0</v>
      </c>
      <c r="M17" s="42">
        <v>1</v>
      </c>
      <c r="N17" s="42">
        <v>0</v>
      </c>
      <c r="O17" s="42">
        <v>1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</row>
    <row r="18" spans="2:21" ht="28.15" customHeight="1" x14ac:dyDescent="0.25">
      <c r="B18" s="63"/>
      <c r="C18" s="2" t="s">
        <v>11</v>
      </c>
      <c r="D18" s="42">
        <v>0</v>
      </c>
      <c r="E18" s="42">
        <v>3</v>
      </c>
      <c r="F18" s="42">
        <v>3</v>
      </c>
      <c r="G18" s="42">
        <v>2</v>
      </c>
      <c r="H18" s="42">
        <v>1</v>
      </c>
      <c r="I18" s="42">
        <v>0</v>
      </c>
      <c r="J18" s="42">
        <v>0</v>
      </c>
      <c r="K18" s="42">
        <v>0</v>
      </c>
      <c r="L18" s="42">
        <v>0</v>
      </c>
      <c r="M18" s="42">
        <v>2</v>
      </c>
      <c r="N18" s="42">
        <v>0</v>
      </c>
      <c r="O18" s="42">
        <v>1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</row>
    <row r="19" spans="2:21" ht="28.15" customHeight="1" x14ac:dyDescent="0.25">
      <c r="B19" s="62" t="s">
        <v>15</v>
      </c>
      <c r="C19" s="1" t="s">
        <v>10</v>
      </c>
      <c r="D19" s="42">
        <v>0</v>
      </c>
      <c r="E19" s="42">
        <v>1</v>
      </c>
      <c r="F19" s="42">
        <v>1</v>
      </c>
      <c r="G19" s="42">
        <v>1</v>
      </c>
      <c r="H19" s="42">
        <v>0</v>
      </c>
      <c r="I19" s="42">
        <v>1</v>
      </c>
      <c r="J19" s="42">
        <v>3</v>
      </c>
      <c r="K19" s="42">
        <v>1</v>
      </c>
      <c r="L19" s="42">
        <v>0</v>
      </c>
      <c r="M19" s="42">
        <v>0</v>
      </c>
      <c r="N19" s="42">
        <v>0</v>
      </c>
      <c r="O19" s="42">
        <v>0</v>
      </c>
      <c r="P19" s="42">
        <v>2</v>
      </c>
      <c r="Q19" s="42">
        <v>3</v>
      </c>
      <c r="R19" s="42">
        <v>1</v>
      </c>
      <c r="S19" s="42">
        <v>2</v>
      </c>
      <c r="T19" s="42">
        <v>2</v>
      </c>
      <c r="U19" s="42">
        <v>0</v>
      </c>
    </row>
    <row r="20" spans="2:21" ht="28.15" customHeight="1" x14ac:dyDescent="0.25">
      <c r="B20" s="63"/>
      <c r="C20" s="2" t="s">
        <v>11</v>
      </c>
      <c r="D20" s="42">
        <v>0</v>
      </c>
      <c r="E20" s="42">
        <v>1</v>
      </c>
      <c r="F20" s="42">
        <v>1</v>
      </c>
      <c r="G20" s="42">
        <v>1</v>
      </c>
      <c r="H20" s="42">
        <v>0</v>
      </c>
      <c r="I20" s="42">
        <v>1</v>
      </c>
      <c r="J20" s="42">
        <v>3</v>
      </c>
      <c r="K20" s="42">
        <v>1</v>
      </c>
      <c r="L20" s="42">
        <v>0</v>
      </c>
      <c r="M20" s="42">
        <v>0</v>
      </c>
      <c r="N20" s="42">
        <v>0</v>
      </c>
      <c r="O20" s="42">
        <v>0</v>
      </c>
      <c r="P20" s="42">
        <v>2</v>
      </c>
      <c r="Q20" s="42">
        <v>3</v>
      </c>
      <c r="R20" s="42">
        <v>1</v>
      </c>
      <c r="S20" s="42">
        <v>2</v>
      </c>
      <c r="T20" s="42">
        <v>2</v>
      </c>
      <c r="U20" s="42">
        <v>0</v>
      </c>
    </row>
    <row r="21" spans="2:21" ht="28.15" customHeight="1" x14ac:dyDescent="0.25">
      <c r="B21" s="62" t="s">
        <v>16</v>
      </c>
      <c r="C21" s="1" t="s">
        <v>10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2</v>
      </c>
      <c r="K21" s="42">
        <v>0</v>
      </c>
      <c r="L21" s="42">
        <v>0</v>
      </c>
      <c r="M21" s="42">
        <v>0</v>
      </c>
      <c r="N21" s="42">
        <v>0</v>
      </c>
      <c r="O21" s="42">
        <v>1</v>
      </c>
      <c r="P21" s="42">
        <v>0</v>
      </c>
      <c r="Q21" s="42">
        <v>1</v>
      </c>
      <c r="R21" s="42">
        <v>0</v>
      </c>
      <c r="S21" s="42">
        <v>0</v>
      </c>
      <c r="T21" s="42">
        <v>0</v>
      </c>
      <c r="U21" s="42">
        <v>0</v>
      </c>
    </row>
    <row r="22" spans="2:21" ht="28.15" customHeight="1" x14ac:dyDescent="0.25">
      <c r="B22" s="63"/>
      <c r="C22" s="2" t="s">
        <v>11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2</v>
      </c>
      <c r="K22" s="42">
        <v>0</v>
      </c>
      <c r="L22" s="42">
        <v>0</v>
      </c>
      <c r="M22" s="42">
        <v>0</v>
      </c>
      <c r="N22" s="42">
        <v>0</v>
      </c>
      <c r="O22" s="42">
        <v>1</v>
      </c>
      <c r="P22" s="42">
        <v>0</v>
      </c>
      <c r="Q22" s="42">
        <v>1</v>
      </c>
      <c r="R22" s="42">
        <v>0</v>
      </c>
      <c r="S22" s="42">
        <v>0</v>
      </c>
      <c r="T22" s="42">
        <v>0</v>
      </c>
      <c r="U22" s="42">
        <v>0</v>
      </c>
    </row>
    <row r="23" spans="2:21" ht="28.15" customHeight="1" x14ac:dyDescent="0.25">
      <c r="B23" s="64" t="s">
        <v>17</v>
      </c>
      <c r="C23" s="1" t="s">
        <v>10</v>
      </c>
      <c r="D23" s="42">
        <v>2</v>
      </c>
      <c r="E23" s="42">
        <v>1</v>
      </c>
      <c r="F23" s="42">
        <v>2</v>
      </c>
      <c r="G23" s="42">
        <v>2</v>
      </c>
      <c r="H23" s="42">
        <v>3</v>
      </c>
      <c r="I23" s="42">
        <v>1</v>
      </c>
      <c r="J23" s="42">
        <v>2</v>
      </c>
      <c r="K23" s="42">
        <v>2</v>
      </c>
      <c r="L23" s="42">
        <v>1</v>
      </c>
      <c r="M23" s="42">
        <v>2</v>
      </c>
      <c r="N23" s="42">
        <v>1</v>
      </c>
      <c r="O23" s="42">
        <v>1</v>
      </c>
      <c r="P23" s="42">
        <v>3</v>
      </c>
      <c r="Q23" s="42">
        <v>1</v>
      </c>
      <c r="R23" s="42">
        <v>1</v>
      </c>
      <c r="S23" s="42">
        <v>3</v>
      </c>
      <c r="T23" s="42">
        <v>2</v>
      </c>
      <c r="U23" s="42">
        <v>1</v>
      </c>
    </row>
    <row r="24" spans="2:21" ht="28.15" customHeight="1" x14ac:dyDescent="0.25">
      <c r="B24" s="65"/>
      <c r="C24" s="2" t="s">
        <v>11</v>
      </c>
      <c r="D24" s="42">
        <v>1</v>
      </c>
      <c r="E24" s="42">
        <v>1</v>
      </c>
      <c r="F24" s="42">
        <v>2</v>
      </c>
      <c r="G24" s="42">
        <v>1</v>
      </c>
      <c r="H24" s="42">
        <v>1</v>
      </c>
      <c r="I24" s="42">
        <v>1</v>
      </c>
      <c r="J24" s="42">
        <v>1</v>
      </c>
      <c r="K24" s="42">
        <v>2</v>
      </c>
      <c r="L24" s="42">
        <v>1</v>
      </c>
      <c r="M24" s="42">
        <v>1</v>
      </c>
      <c r="N24" s="42">
        <v>1</v>
      </c>
      <c r="O24" s="42">
        <v>1</v>
      </c>
      <c r="P24" s="42">
        <v>2</v>
      </c>
      <c r="Q24" s="42">
        <v>1</v>
      </c>
      <c r="R24" s="42">
        <v>1</v>
      </c>
      <c r="S24" s="42">
        <v>3</v>
      </c>
      <c r="T24" s="42">
        <v>2</v>
      </c>
      <c r="U24" s="42">
        <v>1</v>
      </c>
    </row>
    <row r="25" spans="2:21" ht="28.15" customHeight="1" x14ac:dyDescent="0.25">
      <c r="B25" s="10" t="s">
        <v>18</v>
      </c>
      <c r="C25" s="11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</row>
    <row r="26" spans="2:21" ht="28.15" customHeight="1" x14ac:dyDescent="0.25">
      <c r="B26" s="8"/>
      <c r="C26" s="9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</row>
    <row r="27" spans="2:21" ht="28.15" customHeight="1" x14ac:dyDescent="0.25">
      <c r="B27" s="64" t="s">
        <v>19</v>
      </c>
      <c r="C27" s="1" t="s">
        <v>10</v>
      </c>
      <c r="D27" s="42">
        <v>1</v>
      </c>
      <c r="E27" s="42">
        <v>1</v>
      </c>
      <c r="F27" s="42">
        <v>2</v>
      </c>
      <c r="G27" s="42">
        <v>3</v>
      </c>
      <c r="H27" s="42">
        <v>1</v>
      </c>
      <c r="I27" s="42">
        <v>1</v>
      </c>
      <c r="J27" s="42">
        <v>1</v>
      </c>
      <c r="K27" s="42">
        <v>2</v>
      </c>
      <c r="L27" s="42">
        <v>1</v>
      </c>
      <c r="M27" s="42">
        <v>1</v>
      </c>
      <c r="N27" s="42">
        <v>1</v>
      </c>
      <c r="O27" s="42">
        <v>1</v>
      </c>
      <c r="P27" s="42">
        <v>1</v>
      </c>
      <c r="Q27" s="42">
        <v>1</v>
      </c>
      <c r="R27" s="42">
        <v>1</v>
      </c>
      <c r="S27" s="42">
        <v>2</v>
      </c>
      <c r="T27" s="42">
        <v>3</v>
      </c>
      <c r="U27" s="42">
        <v>1</v>
      </c>
    </row>
    <row r="28" spans="2:21" ht="28.15" customHeight="1" x14ac:dyDescent="0.25">
      <c r="B28" s="65"/>
      <c r="C28" s="2" t="s">
        <v>11</v>
      </c>
      <c r="D28" s="42">
        <v>1</v>
      </c>
      <c r="E28" s="42">
        <v>1</v>
      </c>
      <c r="F28" s="42">
        <v>2</v>
      </c>
      <c r="G28" s="42">
        <v>3</v>
      </c>
      <c r="H28" s="42">
        <v>2</v>
      </c>
      <c r="I28" s="42">
        <v>1</v>
      </c>
      <c r="J28" s="42">
        <v>1</v>
      </c>
      <c r="K28" s="42">
        <v>2</v>
      </c>
      <c r="L28" s="42">
        <v>1</v>
      </c>
      <c r="M28" s="42">
        <v>1</v>
      </c>
      <c r="N28" s="42">
        <v>1</v>
      </c>
      <c r="O28" s="42">
        <v>1</v>
      </c>
      <c r="P28" s="42">
        <v>2</v>
      </c>
      <c r="Q28" s="42">
        <v>1</v>
      </c>
      <c r="R28" s="42">
        <v>1</v>
      </c>
      <c r="S28" s="42">
        <v>2</v>
      </c>
      <c r="T28" s="42">
        <v>2</v>
      </c>
      <c r="U28" s="42">
        <v>1</v>
      </c>
    </row>
    <row r="29" spans="2:21" ht="28.15" customHeight="1" x14ac:dyDescent="0.25">
      <c r="B29" s="62" t="s">
        <v>20</v>
      </c>
      <c r="C29" s="1" t="s">
        <v>10</v>
      </c>
      <c r="D29" s="42">
        <v>2</v>
      </c>
      <c r="E29" s="42">
        <v>0</v>
      </c>
      <c r="F29" s="42">
        <v>0</v>
      </c>
      <c r="G29" s="42">
        <v>1</v>
      </c>
      <c r="H29" s="42">
        <v>1</v>
      </c>
      <c r="I29" s="42">
        <v>1</v>
      </c>
      <c r="J29" s="42">
        <v>1</v>
      </c>
      <c r="K29" s="42">
        <v>3</v>
      </c>
      <c r="L29" s="42">
        <v>1</v>
      </c>
      <c r="M29" s="42">
        <v>0</v>
      </c>
      <c r="N29" s="42">
        <v>1</v>
      </c>
      <c r="O29" s="42">
        <v>2</v>
      </c>
      <c r="P29" s="42">
        <v>3</v>
      </c>
      <c r="Q29" s="42">
        <v>3</v>
      </c>
      <c r="R29" s="42">
        <v>3</v>
      </c>
      <c r="S29" s="42">
        <v>3</v>
      </c>
      <c r="T29" s="42">
        <v>3</v>
      </c>
      <c r="U29" s="42">
        <v>0</v>
      </c>
    </row>
    <row r="30" spans="2:21" ht="28.15" customHeight="1" x14ac:dyDescent="0.25">
      <c r="B30" s="63"/>
      <c r="C30" s="2" t="s">
        <v>11</v>
      </c>
      <c r="D30" s="42">
        <v>2</v>
      </c>
      <c r="E30" s="42">
        <v>0</v>
      </c>
      <c r="F30" s="42">
        <v>0</v>
      </c>
      <c r="G30" s="42">
        <v>1</v>
      </c>
      <c r="H30" s="42">
        <v>2</v>
      </c>
      <c r="I30" s="42">
        <v>1</v>
      </c>
      <c r="J30" s="42">
        <v>1</v>
      </c>
      <c r="K30" s="42">
        <v>3</v>
      </c>
      <c r="L30" s="42">
        <v>1</v>
      </c>
      <c r="M30" s="42">
        <v>0</v>
      </c>
      <c r="N30" s="42">
        <v>2</v>
      </c>
      <c r="O30" s="42">
        <v>2</v>
      </c>
      <c r="P30" s="42">
        <v>3</v>
      </c>
      <c r="Q30" s="42">
        <v>3</v>
      </c>
      <c r="R30" s="42">
        <v>3</v>
      </c>
      <c r="S30" s="42">
        <v>3</v>
      </c>
      <c r="T30" s="42">
        <v>3</v>
      </c>
      <c r="U30" s="42">
        <v>0</v>
      </c>
    </row>
    <row r="31" spans="2:21" ht="28.15" customHeight="1" x14ac:dyDescent="0.25">
      <c r="B31" s="62" t="s">
        <v>21</v>
      </c>
      <c r="C31" s="1" t="s">
        <v>10</v>
      </c>
      <c r="D31" s="42">
        <v>1</v>
      </c>
      <c r="E31" s="42">
        <v>1</v>
      </c>
      <c r="F31" s="42">
        <v>1</v>
      </c>
      <c r="G31" s="42">
        <v>1</v>
      </c>
      <c r="H31" s="42">
        <v>0</v>
      </c>
      <c r="I31" s="42">
        <v>1</v>
      </c>
      <c r="J31" s="42">
        <v>1</v>
      </c>
      <c r="K31" s="42">
        <v>1</v>
      </c>
      <c r="L31" s="42">
        <v>0</v>
      </c>
      <c r="M31" s="42">
        <v>0</v>
      </c>
      <c r="N31" s="42">
        <v>0</v>
      </c>
      <c r="O31" s="42">
        <v>0</v>
      </c>
      <c r="P31" s="42">
        <v>2</v>
      </c>
      <c r="Q31" s="42">
        <v>1</v>
      </c>
      <c r="R31" s="42">
        <v>1</v>
      </c>
      <c r="S31" s="42">
        <v>2</v>
      </c>
      <c r="T31" s="42">
        <v>1</v>
      </c>
      <c r="U31" s="42">
        <v>0</v>
      </c>
    </row>
    <row r="32" spans="2:21" ht="28.15" customHeight="1" x14ac:dyDescent="0.25">
      <c r="B32" s="63"/>
      <c r="C32" s="2" t="s">
        <v>11</v>
      </c>
      <c r="D32" s="42">
        <v>1</v>
      </c>
      <c r="E32" s="42">
        <v>1</v>
      </c>
      <c r="F32" s="42">
        <v>1</v>
      </c>
      <c r="G32" s="42">
        <v>1</v>
      </c>
      <c r="H32" s="42">
        <v>0</v>
      </c>
      <c r="I32" s="42">
        <v>1</v>
      </c>
      <c r="J32" s="42">
        <v>1</v>
      </c>
      <c r="K32" s="42">
        <v>1</v>
      </c>
      <c r="L32" s="42">
        <v>0</v>
      </c>
      <c r="M32" s="42">
        <v>0</v>
      </c>
      <c r="N32" s="42">
        <v>0</v>
      </c>
      <c r="O32" s="42">
        <v>0</v>
      </c>
      <c r="P32" s="42">
        <v>1</v>
      </c>
      <c r="Q32" s="42">
        <v>1</v>
      </c>
      <c r="R32" s="42">
        <v>1</v>
      </c>
      <c r="S32" s="42">
        <v>2</v>
      </c>
      <c r="T32" s="42">
        <v>1</v>
      </c>
      <c r="U32" s="42">
        <v>0</v>
      </c>
    </row>
    <row r="33" spans="2:21" ht="28.15" customHeight="1" x14ac:dyDescent="0.25">
      <c r="B33" s="64" t="s">
        <v>22</v>
      </c>
      <c r="C33" s="1" t="s">
        <v>10</v>
      </c>
      <c r="D33" s="42">
        <v>3</v>
      </c>
      <c r="E33" s="42">
        <v>3</v>
      </c>
      <c r="F33" s="42">
        <v>3</v>
      </c>
      <c r="G33" s="42">
        <v>3</v>
      </c>
      <c r="H33" s="42">
        <v>3</v>
      </c>
      <c r="I33" s="42">
        <v>3</v>
      </c>
      <c r="J33" s="42">
        <v>3</v>
      </c>
      <c r="K33" s="42">
        <v>3</v>
      </c>
      <c r="L33" s="42">
        <v>3</v>
      </c>
      <c r="M33" s="42">
        <v>3</v>
      </c>
      <c r="N33" s="42">
        <v>3</v>
      </c>
      <c r="O33" s="42">
        <v>3</v>
      </c>
      <c r="P33" s="42">
        <v>3</v>
      </c>
      <c r="Q33" s="42">
        <v>3</v>
      </c>
      <c r="R33" s="42">
        <v>3</v>
      </c>
      <c r="S33" s="42">
        <v>3</v>
      </c>
      <c r="T33" s="42">
        <v>3</v>
      </c>
      <c r="U33" s="42">
        <v>3</v>
      </c>
    </row>
    <row r="34" spans="2:21" ht="28.15" customHeight="1" x14ac:dyDescent="0.25">
      <c r="B34" s="65"/>
      <c r="C34" s="2" t="s">
        <v>11</v>
      </c>
      <c r="D34" s="42">
        <v>2</v>
      </c>
      <c r="E34" s="42">
        <v>3</v>
      </c>
      <c r="F34" s="42">
        <v>2</v>
      </c>
      <c r="G34" s="42">
        <v>1</v>
      </c>
      <c r="H34" s="42">
        <v>2</v>
      </c>
      <c r="I34" s="42">
        <v>2</v>
      </c>
      <c r="J34" s="42">
        <v>1</v>
      </c>
      <c r="K34" s="42">
        <v>2</v>
      </c>
      <c r="L34" s="42">
        <v>2</v>
      </c>
      <c r="M34" s="42">
        <v>2</v>
      </c>
      <c r="N34" s="42">
        <v>2</v>
      </c>
      <c r="O34" s="42">
        <v>2</v>
      </c>
      <c r="P34" s="42">
        <v>2</v>
      </c>
      <c r="Q34" s="42">
        <v>2</v>
      </c>
      <c r="R34" s="42">
        <v>2</v>
      </c>
      <c r="S34" s="42">
        <v>2</v>
      </c>
      <c r="T34" s="42">
        <v>2</v>
      </c>
      <c r="U34" s="42">
        <v>1</v>
      </c>
    </row>
    <row r="35" spans="2:21" ht="28.15" customHeight="1" x14ac:dyDescent="0.25">
      <c r="B35" s="64" t="s">
        <v>23</v>
      </c>
      <c r="C35" s="1" t="s">
        <v>10</v>
      </c>
      <c r="D35" s="42">
        <v>3</v>
      </c>
      <c r="E35" s="42">
        <v>3</v>
      </c>
      <c r="F35" s="42">
        <v>3</v>
      </c>
      <c r="G35" s="42">
        <v>3</v>
      </c>
      <c r="H35" s="42">
        <v>3</v>
      </c>
      <c r="I35" s="42">
        <v>3</v>
      </c>
      <c r="J35" s="42">
        <v>3</v>
      </c>
      <c r="K35" s="42">
        <v>3</v>
      </c>
      <c r="L35" s="42">
        <v>3</v>
      </c>
      <c r="M35" s="42">
        <v>3</v>
      </c>
      <c r="N35" s="42">
        <v>3</v>
      </c>
      <c r="O35" s="42">
        <v>3</v>
      </c>
      <c r="P35" s="42">
        <v>3</v>
      </c>
      <c r="Q35" s="42">
        <v>3</v>
      </c>
      <c r="R35" s="42">
        <v>3</v>
      </c>
      <c r="S35" s="42">
        <v>3</v>
      </c>
      <c r="T35" s="42">
        <v>3</v>
      </c>
      <c r="U35" s="42">
        <v>3</v>
      </c>
    </row>
    <row r="36" spans="2:21" ht="28.15" customHeight="1" x14ac:dyDescent="0.25">
      <c r="B36" s="65"/>
      <c r="C36" s="2" t="s">
        <v>11</v>
      </c>
      <c r="D36" s="42">
        <v>2</v>
      </c>
      <c r="E36" s="42">
        <v>3</v>
      </c>
      <c r="F36" s="42">
        <v>3</v>
      </c>
      <c r="G36" s="42">
        <v>3</v>
      </c>
      <c r="H36" s="42">
        <v>3</v>
      </c>
      <c r="I36" s="42">
        <v>3</v>
      </c>
      <c r="J36" s="42">
        <v>2</v>
      </c>
      <c r="K36" s="42">
        <v>2</v>
      </c>
      <c r="L36" s="42">
        <v>3</v>
      </c>
      <c r="M36" s="42">
        <v>2</v>
      </c>
      <c r="N36" s="42">
        <v>3</v>
      </c>
      <c r="O36" s="42">
        <v>2</v>
      </c>
      <c r="P36" s="42">
        <v>3</v>
      </c>
      <c r="Q36" s="42">
        <v>3</v>
      </c>
      <c r="R36" s="42">
        <v>1</v>
      </c>
      <c r="S36" s="42">
        <v>2</v>
      </c>
      <c r="T36" s="42">
        <v>3</v>
      </c>
      <c r="U36" s="42">
        <v>3</v>
      </c>
    </row>
    <row r="37" spans="2:21" ht="28.15" customHeight="1" x14ac:dyDescent="0.25">
      <c r="B37" s="12" t="s">
        <v>24</v>
      </c>
      <c r="C37" s="1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</row>
    <row r="38" spans="2:21" ht="28.15" customHeight="1" x14ac:dyDescent="0.25">
      <c r="B38" s="14"/>
      <c r="C38" s="15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</row>
    <row r="39" spans="2:21" ht="28.15" customHeight="1" x14ac:dyDescent="0.25">
      <c r="B39" s="62" t="s">
        <v>25</v>
      </c>
      <c r="C39" s="1" t="s">
        <v>10</v>
      </c>
      <c r="D39" s="42">
        <v>1</v>
      </c>
      <c r="E39" s="42">
        <v>2</v>
      </c>
      <c r="F39" s="42">
        <v>0</v>
      </c>
      <c r="G39" s="42">
        <v>0</v>
      </c>
      <c r="H39" s="42">
        <v>0</v>
      </c>
      <c r="I39" s="42">
        <v>1</v>
      </c>
      <c r="J39" s="42">
        <v>1</v>
      </c>
      <c r="K39" s="42">
        <v>1</v>
      </c>
      <c r="L39" s="42">
        <v>0</v>
      </c>
      <c r="M39" s="42">
        <v>1</v>
      </c>
      <c r="N39" s="42">
        <v>1</v>
      </c>
      <c r="O39" s="42">
        <v>0</v>
      </c>
      <c r="P39" s="42">
        <v>0</v>
      </c>
      <c r="Q39" s="42">
        <v>0</v>
      </c>
      <c r="R39" s="42">
        <v>1</v>
      </c>
      <c r="S39" s="42">
        <v>0</v>
      </c>
      <c r="T39" s="42">
        <v>0</v>
      </c>
      <c r="U39" s="42">
        <v>0</v>
      </c>
    </row>
    <row r="40" spans="2:21" ht="28.15" customHeight="1" x14ac:dyDescent="0.25">
      <c r="B40" s="63"/>
      <c r="C40" s="2" t="s">
        <v>11</v>
      </c>
      <c r="D40" s="42">
        <v>2</v>
      </c>
      <c r="E40" s="42">
        <v>2</v>
      </c>
      <c r="F40" s="42">
        <v>0</v>
      </c>
      <c r="G40" s="42">
        <v>0</v>
      </c>
      <c r="H40" s="42">
        <v>0</v>
      </c>
      <c r="I40" s="42">
        <v>1</v>
      </c>
      <c r="J40" s="42">
        <v>1</v>
      </c>
      <c r="K40" s="42">
        <v>1</v>
      </c>
      <c r="L40" s="42">
        <v>0</v>
      </c>
      <c r="M40" s="42">
        <v>1</v>
      </c>
      <c r="N40" s="42">
        <v>1</v>
      </c>
      <c r="O40" s="42">
        <v>0</v>
      </c>
      <c r="P40" s="42">
        <v>0</v>
      </c>
      <c r="Q40" s="42">
        <v>0</v>
      </c>
      <c r="R40" s="42">
        <v>1</v>
      </c>
      <c r="S40" s="42">
        <v>0</v>
      </c>
      <c r="T40" s="42">
        <v>0</v>
      </c>
      <c r="U40" s="42">
        <v>0</v>
      </c>
    </row>
    <row r="41" spans="2:21" ht="28.15" customHeight="1" x14ac:dyDescent="0.25">
      <c r="B41" s="62" t="s">
        <v>26</v>
      </c>
      <c r="C41" s="1" t="s">
        <v>10</v>
      </c>
      <c r="D41" s="42">
        <v>0</v>
      </c>
      <c r="E41" s="42">
        <v>0</v>
      </c>
      <c r="F41" s="42">
        <v>2</v>
      </c>
      <c r="G41" s="42">
        <v>2</v>
      </c>
      <c r="H41" s="42">
        <v>2</v>
      </c>
      <c r="I41" s="42">
        <v>1</v>
      </c>
      <c r="J41" s="42">
        <v>0</v>
      </c>
      <c r="K41" s="42">
        <v>0</v>
      </c>
      <c r="L41" s="42">
        <v>0</v>
      </c>
      <c r="M41" s="42">
        <v>1</v>
      </c>
      <c r="N41" s="42">
        <v>1</v>
      </c>
      <c r="O41" s="42">
        <v>2</v>
      </c>
      <c r="P41" s="42">
        <v>2</v>
      </c>
      <c r="Q41" s="42">
        <v>0</v>
      </c>
      <c r="R41" s="42">
        <v>2</v>
      </c>
      <c r="S41" s="42">
        <v>2</v>
      </c>
      <c r="T41" s="42">
        <v>0</v>
      </c>
      <c r="U41" s="42">
        <v>1</v>
      </c>
    </row>
    <row r="42" spans="2:21" ht="28.15" customHeight="1" x14ac:dyDescent="0.25">
      <c r="B42" s="63"/>
      <c r="C42" s="2" t="s">
        <v>11</v>
      </c>
      <c r="D42" s="42">
        <v>0</v>
      </c>
      <c r="E42" s="42">
        <v>0</v>
      </c>
      <c r="F42" s="42">
        <v>2</v>
      </c>
      <c r="G42" s="42">
        <v>3</v>
      </c>
      <c r="H42" s="42">
        <v>3</v>
      </c>
      <c r="I42" s="42">
        <v>1</v>
      </c>
      <c r="J42" s="42">
        <v>0</v>
      </c>
      <c r="K42" s="42">
        <v>0</v>
      </c>
      <c r="L42" s="42">
        <v>0</v>
      </c>
      <c r="M42" s="42">
        <v>2</v>
      </c>
      <c r="N42" s="42">
        <v>1</v>
      </c>
      <c r="O42" s="42">
        <v>1</v>
      </c>
      <c r="P42" s="42">
        <v>2</v>
      </c>
      <c r="Q42" s="42">
        <v>0</v>
      </c>
      <c r="R42" s="42">
        <v>2</v>
      </c>
      <c r="S42" s="42">
        <v>2</v>
      </c>
      <c r="T42" s="42">
        <v>0</v>
      </c>
      <c r="U42" s="42">
        <v>1</v>
      </c>
    </row>
    <row r="43" spans="2:21" ht="28.15" customHeight="1" x14ac:dyDescent="0.25">
      <c r="B43" s="62" t="s">
        <v>27</v>
      </c>
      <c r="C43" s="1" t="s">
        <v>10</v>
      </c>
      <c r="D43" s="42">
        <v>0</v>
      </c>
      <c r="E43" s="42">
        <v>0</v>
      </c>
      <c r="F43" s="42">
        <v>2</v>
      </c>
      <c r="G43" s="42">
        <v>0</v>
      </c>
      <c r="H43" s="42">
        <v>1</v>
      </c>
      <c r="I43" s="42">
        <v>1</v>
      </c>
      <c r="J43" s="42">
        <v>1</v>
      </c>
      <c r="K43" s="42">
        <v>1</v>
      </c>
      <c r="L43" s="42">
        <v>1</v>
      </c>
      <c r="M43" s="42">
        <v>0</v>
      </c>
      <c r="N43" s="42">
        <v>0</v>
      </c>
      <c r="O43" s="42">
        <v>0</v>
      </c>
      <c r="P43" s="42">
        <v>0</v>
      </c>
      <c r="Q43" s="42">
        <v>1</v>
      </c>
      <c r="R43" s="42">
        <v>1</v>
      </c>
      <c r="S43" s="42">
        <v>1</v>
      </c>
      <c r="T43" s="42">
        <v>1</v>
      </c>
      <c r="U43" s="42">
        <v>1</v>
      </c>
    </row>
    <row r="44" spans="2:21" ht="28.15" customHeight="1" x14ac:dyDescent="0.25">
      <c r="B44" s="63"/>
      <c r="C44" s="2" t="s">
        <v>11</v>
      </c>
      <c r="D44" s="42">
        <v>0</v>
      </c>
      <c r="E44" s="42">
        <v>0</v>
      </c>
      <c r="F44" s="42">
        <v>1</v>
      </c>
      <c r="G44" s="42">
        <v>0</v>
      </c>
      <c r="H44" s="42">
        <v>1</v>
      </c>
      <c r="I44" s="42">
        <v>1</v>
      </c>
      <c r="J44" s="42">
        <v>1</v>
      </c>
      <c r="K44" s="42">
        <v>1</v>
      </c>
      <c r="L44" s="42">
        <v>1</v>
      </c>
      <c r="M44" s="42">
        <v>0</v>
      </c>
      <c r="N44" s="42">
        <v>0</v>
      </c>
      <c r="O44" s="42">
        <v>0</v>
      </c>
      <c r="P44" s="42">
        <v>0</v>
      </c>
      <c r="Q44" s="42">
        <v>1</v>
      </c>
      <c r="R44" s="42">
        <v>1</v>
      </c>
      <c r="S44" s="42">
        <v>1</v>
      </c>
      <c r="T44" s="42">
        <v>1</v>
      </c>
      <c r="U44" s="42">
        <v>3</v>
      </c>
    </row>
    <row r="45" spans="2:21" ht="28.15" customHeight="1" x14ac:dyDescent="0.25">
      <c r="B45" s="12" t="s">
        <v>28</v>
      </c>
      <c r="C45" s="1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</row>
    <row r="46" spans="2:21" ht="28.15" customHeight="1" x14ac:dyDescent="0.25">
      <c r="B46" s="14"/>
      <c r="C46" s="15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</row>
    <row r="47" spans="2:21" ht="28.15" customHeight="1" x14ac:dyDescent="0.25">
      <c r="B47" s="64" t="s">
        <v>29</v>
      </c>
      <c r="C47" s="1" t="s">
        <v>10</v>
      </c>
      <c r="D47" s="42">
        <v>1</v>
      </c>
      <c r="E47" s="42">
        <v>1</v>
      </c>
      <c r="F47" s="42">
        <v>1</v>
      </c>
      <c r="G47" s="42">
        <v>3</v>
      </c>
      <c r="H47" s="42">
        <v>1</v>
      </c>
      <c r="I47" s="42">
        <v>1</v>
      </c>
      <c r="J47" s="42">
        <v>1</v>
      </c>
      <c r="K47" s="42">
        <v>1</v>
      </c>
      <c r="L47" s="42">
        <v>1</v>
      </c>
      <c r="M47" s="42">
        <v>1</v>
      </c>
      <c r="N47" s="42">
        <v>1</v>
      </c>
      <c r="O47" s="42">
        <v>1</v>
      </c>
      <c r="P47" s="42">
        <v>1</v>
      </c>
      <c r="Q47" s="42">
        <v>1</v>
      </c>
      <c r="R47" s="42">
        <v>1</v>
      </c>
      <c r="S47" s="42">
        <v>1</v>
      </c>
      <c r="T47" s="42">
        <v>1</v>
      </c>
      <c r="U47" s="42">
        <v>3</v>
      </c>
    </row>
    <row r="48" spans="2:21" ht="28.15" customHeight="1" x14ac:dyDescent="0.25">
      <c r="B48" s="65"/>
      <c r="C48" s="2" t="s">
        <v>11</v>
      </c>
      <c r="D48" s="42">
        <v>1</v>
      </c>
      <c r="E48" s="42">
        <v>1</v>
      </c>
      <c r="F48" s="42">
        <v>1</v>
      </c>
      <c r="G48" s="42">
        <v>3</v>
      </c>
      <c r="H48" s="42">
        <v>1</v>
      </c>
      <c r="I48" s="42">
        <v>1</v>
      </c>
      <c r="J48" s="42">
        <v>1</v>
      </c>
      <c r="K48" s="42">
        <v>1</v>
      </c>
      <c r="L48" s="42">
        <v>1</v>
      </c>
      <c r="M48" s="42">
        <v>1</v>
      </c>
      <c r="N48" s="42">
        <v>1</v>
      </c>
      <c r="O48" s="42">
        <v>2</v>
      </c>
      <c r="P48" s="42">
        <v>1</v>
      </c>
      <c r="Q48" s="42">
        <v>1</v>
      </c>
      <c r="R48" s="42">
        <v>1</v>
      </c>
      <c r="S48" s="42">
        <v>1</v>
      </c>
      <c r="T48" s="42">
        <v>1</v>
      </c>
      <c r="U48" s="42">
        <v>2</v>
      </c>
    </row>
    <row r="49" spans="2:21" ht="28.15" customHeight="1" x14ac:dyDescent="0.25">
      <c r="B49" s="62" t="s">
        <v>30</v>
      </c>
      <c r="C49" s="3" t="s">
        <v>10</v>
      </c>
      <c r="D49" s="42">
        <v>3</v>
      </c>
      <c r="E49" s="42">
        <v>3</v>
      </c>
      <c r="F49" s="42">
        <v>3</v>
      </c>
      <c r="G49" s="42">
        <v>3</v>
      </c>
      <c r="H49" s="42">
        <v>3</v>
      </c>
      <c r="I49" s="42">
        <v>1</v>
      </c>
      <c r="J49" s="42">
        <v>0</v>
      </c>
      <c r="K49" s="42">
        <v>1</v>
      </c>
      <c r="L49" s="42">
        <v>0</v>
      </c>
      <c r="M49" s="42">
        <v>1</v>
      </c>
      <c r="N49" s="42">
        <v>3</v>
      </c>
      <c r="O49" s="42">
        <v>1</v>
      </c>
      <c r="P49" s="42">
        <v>0</v>
      </c>
      <c r="Q49" s="42">
        <v>1</v>
      </c>
      <c r="R49" s="42">
        <v>0</v>
      </c>
      <c r="S49" s="42">
        <v>2</v>
      </c>
      <c r="T49" s="42">
        <v>3</v>
      </c>
      <c r="U49" s="42">
        <v>3</v>
      </c>
    </row>
    <row r="50" spans="2:21" ht="28.15" customHeight="1" x14ac:dyDescent="0.25">
      <c r="B50" s="63"/>
      <c r="C50" s="4" t="s">
        <v>11</v>
      </c>
      <c r="D50" s="42">
        <v>3</v>
      </c>
      <c r="E50" s="42">
        <v>3</v>
      </c>
      <c r="F50" s="42">
        <v>3</v>
      </c>
      <c r="G50" s="42">
        <v>2</v>
      </c>
      <c r="H50" s="42">
        <v>3</v>
      </c>
      <c r="I50" s="42">
        <v>1</v>
      </c>
      <c r="J50" s="42">
        <v>0</v>
      </c>
      <c r="K50" s="42">
        <v>1</v>
      </c>
      <c r="L50" s="42">
        <v>0</v>
      </c>
      <c r="M50" s="42">
        <v>2</v>
      </c>
      <c r="N50" s="42">
        <v>3</v>
      </c>
      <c r="O50" s="42">
        <v>1</v>
      </c>
      <c r="P50" s="42">
        <v>0</v>
      </c>
      <c r="Q50" s="42">
        <v>1</v>
      </c>
      <c r="R50" s="42">
        <v>0</v>
      </c>
      <c r="S50" s="42">
        <v>2</v>
      </c>
      <c r="T50" s="42">
        <v>3</v>
      </c>
      <c r="U50" s="42">
        <v>3</v>
      </c>
    </row>
    <row r="51" spans="2:21" ht="28.15" customHeight="1" x14ac:dyDescent="0.25">
      <c r="B51" s="62" t="s">
        <v>31</v>
      </c>
      <c r="C51" s="3" t="s">
        <v>10</v>
      </c>
      <c r="D51" s="42">
        <v>3</v>
      </c>
      <c r="E51" s="42">
        <v>3</v>
      </c>
      <c r="F51" s="42">
        <v>1</v>
      </c>
      <c r="G51" s="42">
        <v>0</v>
      </c>
      <c r="H51" s="42">
        <v>2</v>
      </c>
      <c r="I51" s="42">
        <v>1</v>
      </c>
      <c r="J51" s="42">
        <v>0</v>
      </c>
      <c r="K51" s="42">
        <v>3</v>
      </c>
      <c r="L51" s="42">
        <v>0</v>
      </c>
      <c r="M51" s="42">
        <v>1</v>
      </c>
      <c r="N51" s="42">
        <v>0</v>
      </c>
      <c r="O51" s="42">
        <v>1</v>
      </c>
      <c r="P51" s="42">
        <v>2</v>
      </c>
      <c r="Q51" s="42">
        <v>1</v>
      </c>
      <c r="R51" s="42">
        <v>1</v>
      </c>
      <c r="S51" s="42">
        <v>3</v>
      </c>
      <c r="T51" s="42">
        <v>3</v>
      </c>
      <c r="U51" s="42">
        <v>2</v>
      </c>
    </row>
    <row r="52" spans="2:21" ht="28.15" customHeight="1" x14ac:dyDescent="0.25">
      <c r="B52" s="63"/>
      <c r="C52" s="4" t="s">
        <v>11</v>
      </c>
      <c r="D52" s="42">
        <v>3</v>
      </c>
      <c r="E52" s="42">
        <v>3</v>
      </c>
      <c r="F52" s="42">
        <v>1</v>
      </c>
      <c r="G52" s="42">
        <v>0</v>
      </c>
      <c r="H52" s="42">
        <v>3</v>
      </c>
      <c r="I52" s="42">
        <v>1</v>
      </c>
      <c r="J52" s="42">
        <v>0</v>
      </c>
      <c r="K52" s="42">
        <v>3</v>
      </c>
      <c r="L52" s="42">
        <v>0</v>
      </c>
      <c r="M52" s="42">
        <v>1</v>
      </c>
      <c r="N52" s="42">
        <v>0</v>
      </c>
      <c r="O52" s="42">
        <v>1</v>
      </c>
      <c r="P52" s="42">
        <v>3</v>
      </c>
      <c r="Q52" s="42">
        <v>1</v>
      </c>
      <c r="R52" s="42">
        <v>1</v>
      </c>
      <c r="S52" s="42">
        <v>3</v>
      </c>
      <c r="T52" s="42">
        <v>3</v>
      </c>
      <c r="U52" s="42">
        <v>1</v>
      </c>
    </row>
    <row r="53" spans="2:21" ht="28.15" customHeight="1" x14ac:dyDescent="0.25">
      <c r="B53" s="74" t="s">
        <v>32</v>
      </c>
      <c r="C53" s="3" t="s">
        <v>10</v>
      </c>
      <c r="D53" s="42">
        <v>0</v>
      </c>
      <c r="E53" s="42">
        <v>2</v>
      </c>
      <c r="F53" s="42">
        <v>2</v>
      </c>
      <c r="G53" s="42">
        <v>0</v>
      </c>
      <c r="H53" s="42">
        <v>1</v>
      </c>
      <c r="I53" s="42">
        <v>2</v>
      </c>
      <c r="J53" s="42">
        <v>0</v>
      </c>
      <c r="K53" s="42">
        <v>1</v>
      </c>
      <c r="L53" s="42">
        <v>1</v>
      </c>
      <c r="M53" s="42">
        <v>0</v>
      </c>
      <c r="N53" s="42">
        <v>0</v>
      </c>
      <c r="O53" s="42">
        <v>0</v>
      </c>
      <c r="P53" s="42">
        <v>0</v>
      </c>
      <c r="Q53" s="42">
        <v>0</v>
      </c>
      <c r="R53" s="42">
        <v>0</v>
      </c>
      <c r="S53" s="42">
        <v>1</v>
      </c>
      <c r="T53" s="42">
        <v>0</v>
      </c>
      <c r="U53" s="42">
        <v>0</v>
      </c>
    </row>
    <row r="54" spans="2:21" ht="28.15" customHeight="1" x14ac:dyDescent="0.25">
      <c r="B54" s="63"/>
      <c r="C54" s="4" t="s">
        <v>11</v>
      </c>
      <c r="D54" s="42">
        <v>0</v>
      </c>
      <c r="E54" s="42">
        <v>2</v>
      </c>
      <c r="F54" s="42">
        <v>2</v>
      </c>
      <c r="G54" s="42">
        <v>0</v>
      </c>
      <c r="H54" s="42">
        <v>2</v>
      </c>
      <c r="I54" s="42">
        <v>2</v>
      </c>
      <c r="J54" s="42">
        <v>0</v>
      </c>
      <c r="K54" s="42">
        <v>1</v>
      </c>
      <c r="L54" s="42">
        <v>2</v>
      </c>
      <c r="M54" s="42">
        <v>0</v>
      </c>
      <c r="N54" s="42">
        <v>0</v>
      </c>
      <c r="O54" s="42">
        <v>0</v>
      </c>
      <c r="P54" s="42">
        <v>0</v>
      </c>
      <c r="Q54" s="42">
        <v>0</v>
      </c>
      <c r="R54" s="42">
        <v>0</v>
      </c>
      <c r="S54" s="42">
        <v>1</v>
      </c>
      <c r="T54" s="42">
        <v>0</v>
      </c>
      <c r="U54" s="42">
        <v>0</v>
      </c>
    </row>
    <row r="55" spans="2:21" ht="28.15" customHeight="1" x14ac:dyDescent="0.25">
      <c r="B55" s="12" t="s">
        <v>33</v>
      </c>
      <c r="C55" s="1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</row>
    <row r="56" spans="2:21" ht="28.15" customHeight="1" x14ac:dyDescent="0.25">
      <c r="B56" s="14"/>
      <c r="C56" s="15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</row>
    <row r="57" spans="2:21" ht="28.15" customHeight="1" x14ac:dyDescent="0.25">
      <c r="B57" s="62" t="s">
        <v>34</v>
      </c>
      <c r="C57" s="3" t="s">
        <v>10</v>
      </c>
      <c r="D57" s="42">
        <v>1</v>
      </c>
      <c r="E57" s="42">
        <v>3</v>
      </c>
      <c r="F57" s="42">
        <v>0</v>
      </c>
      <c r="G57" s="42">
        <v>0</v>
      </c>
      <c r="H57" s="42">
        <v>2</v>
      </c>
      <c r="I57" s="42">
        <v>0</v>
      </c>
      <c r="J57" s="42">
        <v>1</v>
      </c>
      <c r="K57" s="42">
        <v>0</v>
      </c>
      <c r="L57" s="42">
        <v>2</v>
      </c>
      <c r="M57" s="42">
        <v>2</v>
      </c>
      <c r="N57" s="42">
        <v>2</v>
      </c>
      <c r="O57" s="42">
        <v>2</v>
      </c>
      <c r="P57" s="42">
        <v>1</v>
      </c>
      <c r="Q57" s="42">
        <v>3</v>
      </c>
      <c r="R57" s="42">
        <v>1</v>
      </c>
      <c r="S57" s="42">
        <v>2</v>
      </c>
      <c r="T57" s="42">
        <v>3</v>
      </c>
      <c r="U57" s="42">
        <v>1</v>
      </c>
    </row>
    <row r="58" spans="2:21" ht="28.15" customHeight="1" x14ac:dyDescent="0.25">
      <c r="B58" s="63"/>
      <c r="C58" s="4" t="s">
        <v>11</v>
      </c>
      <c r="D58" s="42">
        <v>1</v>
      </c>
      <c r="E58" s="42">
        <v>3</v>
      </c>
      <c r="F58" s="42">
        <v>0</v>
      </c>
      <c r="G58" s="42">
        <v>0</v>
      </c>
      <c r="H58" s="42">
        <v>2</v>
      </c>
      <c r="I58" s="42">
        <v>0</v>
      </c>
      <c r="J58" s="42">
        <v>1</v>
      </c>
      <c r="K58" s="42">
        <v>0</v>
      </c>
      <c r="L58" s="42">
        <v>2</v>
      </c>
      <c r="M58" s="42">
        <v>2</v>
      </c>
      <c r="N58" s="42">
        <v>2</v>
      </c>
      <c r="O58" s="42">
        <v>2</v>
      </c>
      <c r="P58" s="42">
        <v>2</v>
      </c>
      <c r="Q58" s="42">
        <v>3</v>
      </c>
      <c r="R58" s="42">
        <v>1</v>
      </c>
      <c r="S58" s="42">
        <v>2</v>
      </c>
      <c r="T58" s="42">
        <v>3</v>
      </c>
      <c r="U58" s="42">
        <v>1</v>
      </c>
    </row>
    <row r="59" spans="2:21" ht="28.15" customHeight="1" x14ac:dyDescent="0.25">
      <c r="B59" s="62" t="s">
        <v>35</v>
      </c>
      <c r="C59" s="3" t="s">
        <v>10</v>
      </c>
      <c r="D59" s="42">
        <v>0</v>
      </c>
      <c r="E59" s="42">
        <v>0</v>
      </c>
      <c r="F59" s="42">
        <v>0</v>
      </c>
      <c r="G59" s="42">
        <v>0</v>
      </c>
      <c r="H59" s="42">
        <v>0</v>
      </c>
      <c r="I59" s="42">
        <v>1</v>
      </c>
      <c r="J59" s="42">
        <v>1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42">
        <v>1</v>
      </c>
      <c r="Q59" s="42">
        <v>0</v>
      </c>
      <c r="R59" s="42">
        <v>0</v>
      </c>
      <c r="S59" s="42">
        <v>2</v>
      </c>
      <c r="T59" s="42">
        <v>0</v>
      </c>
      <c r="U59" s="42">
        <v>0</v>
      </c>
    </row>
    <row r="60" spans="2:21" ht="28.15" customHeight="1" x14ac:dyDescent="0.25">
      <c r="B60" s="63"/>
      <c r="C60" s="4" t="s">
        <v>11</v>
      </c>
      <c r="D60" s="42">
        <v>0</v>
      </c>
      <c r="E60" s="42">
        <v>0</v>
      </c>
      <c r="F60" s="42">
        <v>0</v>
      </c>
      <c r="G60" s="42">
        <v>0</v>
      </c>
      <c r="H60" s="42">
        <v>0</v>
      </c>
      <c r="I60" s="42">
        <v>1</v>
      </c>
      <c r="J60" s="42">
        <v>1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1</v>
      </c>
      <c r="Q60" s="42">
        <v>0</v>
      </c>
      <c r="R60" s="42">
        <v>0</v>
      </c>
      <c r="S60" s="42">
        <v>2</v>
      </c>
      <c r="T60" s="42">
        <v>0</v>
      </c>
      <c r="U60" s="42">
        <v>0</v>
      </c>
    </row>
    <row r="61" spans="2:21" ht="28.15" customHeight="1" x14ac:dyDescent="0.25">
      <c r="B61" s="12" t="s">
        <v>36</v>
      </c>
      <c r="C61" s="1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</row>
    <row r="62" spans="2:21" ht="28.15" customHeight="1" x14ac:dyDescent="0.25">
      <c r="B62" s="14"/>
      <c r="C62" s="15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</row>
    <row r="63" spans="2:21" ht="28.15" customHeight="1" x14ac:dyDescent="0.25">
      <c r="B63" s="64" t="s">
        <v>37</v>
      </c>
      <c r="C63" s="3" t="s">
        <v>10</v>
      </c>
      <c r="D63" s="42">
        <v>2</v>
      </c>
      <c r="E63" s="42">
        <v>0</v>
      </c>
      <c r="F63" s="42">
        <v>2</v>
      </c>
      <c r="G63" s="42">
        <v>3</v>
      </c>
      <c r="H63" s="42">
        <v>0</v>
      </c>
      <c r="I63" s="42">
        <v>2</v>
      </c>
      <c r="J63" s="42">
        <v>2</v>
      </c>
      <c r="K63" s="42">
        <v>3</v>
      </c>
      <c r="L63" s="42">
        <v>3</v>
      </c>
      <c r="M63" s="42">
        <v>0</v>
      </c>
      <c r="N63" s="42">
        <v>0</v>
      </c>
      <c r="O63" s="42">
        <v>0</v>
      </c>
      <c r="P63" s="42">
        <v>2</v>
      </c>
      <c r="Q63" s="42">
        <v>2</v>
      </c>
      <c r="R63" s="42">
        <v>3</v>
      </c>
      <c r="S63" s="42">
        <v>2</v>
      </c>
      <c r="T63" s="42">
        <v>2</v>
      </c>
      <c r="U63" s="42">
        <v>2</v>
      </c>
    </row>
    <row r="64" spans="2:21" ht="28.15" customHeight="1" x14ac:dyDescent="0.25">
      <c r="B64" s="65"/>
      <c r="C64" s="4" t="s">
        <v>11</v>
      </c>
      <c r="D64" s="42">
        <v>2</v>
      </c>
      <c r="E64" s="42">
        <v>0</v>
      </c>
      <c r="F64" s="42">
        <v>2</v>
      </c>
      <c r="G64" s="42">
        <v>3</v>
      </c>
      <c r="H64" s="42">
        <v>0</v>
      </c>
      <c r="I64" s="42">
        <v>2</v>
      </c>
      <c r="J64" s="42">
        <v>2</v>
      </c>
      <c r="K64" s="42">
        <v>3</v>
      </c>
      <c r="L64" s="42">
        <v>3</v>
      </c>
      <c r="M64" s="42">
        <v>0</v>
      </c>
      <c r="N64" s="42">
        <v>0</v>
      </c>
      <c r="O64" s="42">
        <v>0</v>
      </c>
      <c r="P64" s="42">
        <v>2</v>
      </c>
      <c r="Q64" s="42">
        <v>2</v>
      </c>
      <c r="R64" s="42">
        <v>3</v>
      </c>
      <c r="S64" s="42">
        <v>2</v>
      </c>
      <c r="T64" s="42">
        <v>2</v>
      </c>
      <c r="U64" s="42">
        <v>2</v>
      </c>
    </row>
    <row r="65" spans="2:21" ht="28.15" customHeight="1" x14ac:dyDescent="0.25">
      <c r="B65" s="64" t="s">
        <v>38</v>
      </c>
      <c r="C65" s="3" t="s">
        <v>10</v>
      </c>
      <c r="D65" s="42">
        <v>2</v>
      </c>
      <c r="E65" s="42">
        <v>2</v>
      </c>
      <c r="F65" s="42">
        <v>3</v>
      </c>
      <c r="G65" s="42">
        <v>3</v>
      </c>
      <c r="H65" s="42">
        <v>3</v>
      </c>
      <c r="I65" s="42">
        <v>2</v>
      </c>
      <c r="J65" s="42">
        <v>2</v>
      </c>
      <c r="K65" s="42">
        <v>2</v>
      </c>
      <c r="L65" s="42">
        <v>3</v>
      </c>
      <c r="M65" s="42">
        <v>3</v>
      </c>
      <c r="N65" s="42">
        <v>3</v>
      </c>
      <c r="O65" s="42">
        <v>3</v>
      </c>
      <c r="P65" s="42">
        <v>2</v>
      </c>
      <c r="Q65" s="42">
        <v>2</v>
      </c>
      <c r="R65" s="42">
        <v>3</v>
      </c>
      <c r="S65" s="42">
        <v>2</v>
      </c>
      <c r="T65" s="42">
        <v>3</v>
      </c>
      <c r="U65" s="42">
        <v>3</v>
      </c>
    </row>
    <row r="66" spans="2:21" ht="28.15" customHeight="1" x14ac:dyDescent="0.25">
      <c r="B66" s="65"/>
      <c r="C66" s="4" t="s">
        <v>11</v>
      </c>
      <c r="D66" s="42">
        <v>3</v>
      </c>
      <c r="E66" s="42">
        <v>2</v>
      </c>
      <c r="F66" s="42">
        <v>3</v>
      </c>
      <c r="G66" s="42">
        <v>3</v>
      </c>
      <c r="H66" s="42">
        <v>3</v>
      </c>
      <c r="I66" s="42">
        <v>2</v>
      </c>
      <c r="J66" s="42">
        <v>3</v>
      </c>
      <c r="K66" s="42">
        <v>2</v>
      </c>
      <c r="L66" s="42">
        <v>3</v>
      </c>
      <c r="M66" s="42">
        <v>3</v>
      </c>
      <c r="N66" s="42">
        <v>3</v>
      </c>
      <c r="O66" s="42">
        <v>3</v>
      </c>
      <c r="P66" s="42">
        <v>3</v>
      </c>
      <c r="Q66" s="42">
        <v>2</v>
      </c>
      <c r="R66" s="42">
        <v>3</v>
      </c>
      <c r="S66" s="42">
        <v>3</v>
      </c>
      <c r="T66" s="42">
        <v>3</v>
      </c>
      <c r="U66" s="42">
        <v>3</v>
      </c>
    </row>
    <row r="67" spans="2:21" ht="28.15" customHeight="1" x14ac:dyDescent="0.25">
      <c r="B67" s="64" t="s">
        <v>39</v>
      </c>
      <c r="C67" s="3" t="s">
        <v>10</v>
      </c>
      <c r="D67" s="42">
        <v>3</v>
      </c>
      <c r="E67" s="42">
        <v>0</v>
      </c>
      <c r="F67" s="42">
        <v>2</v>
      </c>
      <c r="G67" s="42">
        <v>0</v>
      </c>
      <c r="H67" s="42">
        <v>0</v>
      </c>
      <c r="I67" s="42">
        <v>2</v>
      </c>
      <c r="J67" s="42">
        <v>3</v>
      </c>
      <c r="K67" s="42">
        <v>3</v>
      </c>
      <c r="L67" s="42">
        <v>0</v>
      </c>
      <c r="M67" s="42">
        <v>0</v>
      </c>
      <c r="N67" s="42">
        <v>0</v>
      </c>
      <c r="O67" s="42">
        <v>0</v>
      </c>
      <c r="P67" s="42">
        <v>3</v>
      </c>
      <c r="Q67" s="42">
        <v>2</v>
      </c>
      <c r="R67" s="42">
        <v>3</v>
      </c>
      <c r="S67" s="42">
        <v>2</v>
      </c>
      <c r="T67" s="42">
        <v>3</v>
      </c>
      <c r="U67" s="42">
        <v>0</v>
      </c>
    </row>
    <row r="68" spans="2:21" ht="28.15" customHeight="1" x14ac:dyDescent="0.25">
      <c r="B68" s="65"/>
      <c r="C68" s="4" t="s">
        <v>11</v>
      </c>
      <c r="D68" s="51">
        <v>3</v>
      </c>
      <c r="E68" s="51">
        <v>0</v>
      </c>
      <c r="F68" s="51">
        <v>2</v>
      </c>
      <c r="G68" s="51">
        <v>0</v>
      </c>
      <c r="H68" s="51">
        <v>0</v>
      </c>
      <c r="I68" s="51">
        <v>2</v>
      </c>
      <c r="J68" s="51">
        <v>3</v>
      </c>
      <c r="K68" s="51">
        <v>3</v>
      </c>
      <c r="L68" s="51">
        <v>0</v>
      </c>
      <c r="M68" s="51">
        <v>0</v>
      </c>
      <c r="N68" s="51">
        <v>0</v>
      </c>
      <c r="O68" s="51">
        <v>0</v>
      </c>
      <c r="P68" s="51">
        <v>3</v>
      </c>
      <c r="Q68" s="51">
        <v>2</v>
      </c>
      <c r="R68" s="51">
        <v>3</v>
      </c>
      <c r="S68" s="51">
        <v>3</v>
      </c>
      <c r="T68" s="51">
        <v>3</v>
      </c>
      <c r="U68" s="51">
        <v>0</v>
      </c>
    </row>
  </sheetData>
  <sheetProtection password="90BA" sheet="1" objects="1" scenarios="1"/>
  <mergeCells count="51">
    <mergeCell ref="L3:L8"/>
    <mergeCell ref="M3:M8"/>
    <mergeCell ref="O3:O8"/>
    <mergeCell ref="U3:U8"/>
    <mergeCell ref="F3:F8"/>
    <mergeCell ref="N3:N8"/>
    <mergeCell ref="T3:T8"/>
    <mergeCell ref="S3:S8"/>
    <mergeCell ref="R3:R8"/>
    <mergeCell ref="Q3:Q8"/>
    <mergeCell ref="G3:G8"/>
    <mergeCell ref="H3:H8"/>
    <mergeCell ref="K3:K8"/>
    <mergeCell ref="I3:I8"/>
    <mergeCell ref="P3:P8"/>
    <mergeCell ref="B67:B68"/>
    <mergeCell ref="D3:D8"/>
    <mergeCell ref="E3:E8"/>
    <mergeCell ref="J3:J8"/>
    <mergeCell ref="B53:B54"/>
    <mergeCell ref="B57:B58"/>
    <mergeCell ref="B59:B60"/>
    <mergeCell ref="B63:B64"/>
    <mergeCell ref="B43:B44"/>
    <mergeCell ref="B19:B20"/>
    <mergeCell ref="B21:B22"/>
    <mergeCell ref="B23:B24"/>
    <mergeCell ref="B47:B48"/>
    <mergeCell ref="B65:B66"/>
    <mergeCell ref="B49:B50"/>
    <mergeCell ref="B51:B52"/>
    <mergeCell ref="B31:B32"/>
    <mergeCell ref="B33:B34"/>
    <mergeCell ref="B35:B36"/>
    <mergeCell ref="B39:B40"/>
    <mergeCell ref="B41:B42"/>
    <mergeCell ref="B27:B28"/>
    <mergeCell ref="B29:B30"/>
    <mergeCell ref="B11:B12"/>
    <mergeCell ref="B13:B14"/>
    <mergeCell ref="B15:B16"/>
    <mergeCell ref="B17:B18"/>
    <mergeCell ref="D1:H1"/>
    <mergeCell ref="I1:M1"/>
    <mergeCell ref="N1:R1"/>
    <mergeCell ref="S1:T1"/>
    <mergeCell ref="D2:G2"/>
    <mergeCell ref="I2:L2"/>
    <mergeCell ref="N2:P2"/>
    <mergeCell ref="Q2:R2"/>
    <mergeCell ref="S2:T2"/>
  </mergeCells>
  <dataValidations count="1">
    <dataValidation type="list" allowBlank="1" showInputMessage="1" showErrorMessage="1" sqref="D63:U68 D39:U44 D47:U54 D11:U24 D57:U60 D27:U36">
      <formula1>$A$5:$A$8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Istruzioni</vt:lpstr>
      <vt:lpstr>Matrice A</vt:lpstr>
      <vt:lpstr>Inserimento coef</vt:lpstr>
      <vt:lpstr>Priorità aree (1-2-3)</vt:lpstr>
      <vt:lpstr>'Matrice A'!Area_stampa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 Blasi</dc:creator>
  <cp:lastModifiedBy>Roberta Pala</cp:lastModifiedBy>
  <cp:lastPrinted>2017-03-07T10:36:25Z</cp:lastPrinted>
  <dcterms:created xsi:type="dcterms:W3CDTF">2016-01-12T17:17:31Z</dcterms:created>
  <dcterms:modified xsi:type="dcterms:W3CDTF">2017-03-09T08:05:12Z</dcterms:modified>
</cp:coreProperties>
</file>