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120" windowWidth="19440" windowHeight="12585"/>
  </bookViews>
  <sheets>
    <sheet name="Allegato " sheetId="1" r:id="rId1"/>
  </sheets>
  <definedNames>
    <definedName name="_xlnm.Print_Area" localSheetId="0">'Allegato '!$A$1:$AD$11</definedName>
  </definedNames>
  <calcPr calcId="145621"/>
</workbook>
</file>

<file path=xl/calcChain.xml><?xml version="1.0" encoding="utf-8"?>
<calcChain xmlns="http://schemas.openxmlformats.org/spreadsheetml/2006/main">
  <c r="Y11" i="1" l="1"/>
</calcChain>
</file>

<file path=xl/sharedStrings.xml><?xml version="1.0" encoding="utf-8"?>
<sst xmlns="http://schemas.openxmlformats.org/spreadsheetml/2006/main" count="212" uniqueCount="96">
  <si>
    <t>1</t>
  </si>
  <si>
    <t>no</t>
  </si>
  <si>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</si>
  <si>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</si>
  <si>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</si>
  <si>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d'acquisto</t>
  </si>
  <si>
    <t>Identificativo della procedura d'acquisto</t>
  </si>
  <si>
    <t>Codice CUP</t>
  </si>
  <si>
    <t>Lotto Funzionale</t>
  </si>
  <si>
    <t>Importo Stimato Lotto</t>
  </si>
  <si>
    <t>Ambito geografico di esecuzione dell'acquisto</t>
  </si>
  <si>
    <t>Codice eventuale CUP master</t>
  </si>
  <si>
    <t>Settore</t>
  </si>
  <si>
    <t>CPV</t>
  </si>
  <si>
    <t>Descrizione acquisto</t>
  </si>
  <si>
    <t>Conformità ambientale</t>
  </si>
  <si>
    <t>Priorità</t>
  </si>
  <si>
    <t>Codice fiscale RUP</t>
  </si>
  <si>
    <t>Cognome RUP</t>
  </si>
  <si>
    <t>Nome RUP</t>
  </si>
  <si>
    <t>Quantità</t>
  </si>
  <si>
    <t>Unità di misura</t>
  </si>
  <si>
    <t>Durata contratto</t>
  </si>
  <si>
    <t>Stima costi programma I anno</t>
  </si>
  <si>
    <t>Stima costi programma II anno</t>
  </si>
  <si>
    <t>Costi su annualità successive</t>
  </si>
  <si>
    <t>Stima costi programma totale</t>
  </si>
  <si>
    <t>Apporto di capitale privato/Importo</t>
  </si>
  <si>
    <t>Apporto di capitale privato/tipologia</t>
  </si>
  <si>
    <t>Si intende delegare a centrale di committenza o soggetto aggregatore la procedura in acquisto</t>
  </si>
  <si>
    <t>Codice AUSA amministrazione delegata</t>
  </si>
  <si>
    <t>Denominazione amminsitrazione delegata</t>
  </si>
  <si>
    <t>80143490581</t>
  </si>
  <si>
    <t>Regione Lazio</t>
  </si>
  <si>
    <t>servizi</t>
  </si>
  <si>
    <t>66516000-0</t>
  </si>
  <si>
    <t>assicurazione RCT/O</t>
  </si>
  <si>
    <t xml:space="preserve">forniture </t>
  </si>
  <si>
    <t>65310000-9</t>
  </si>
  <si>
    <t>energia elettrica</t>
  </si>
  <si>
    <t>64210000-1</t>
  </si>
  <si>
    <t>telefonia fissa</t>
  </si>
  <si>
    <t>63110000-3</t>
  </si>
  <si>
    <t>facchinaggio e traslochi</t>
  </si>
  <si>
    <t>55510000-8</t>
  </si>
  <si>
    <t>buoni pasto</t>
  </si>
  <si>
    <t>001</t>
  </si>
  <si>
    <t>Servizi</t>
  </si>
  <si>
    <t>72500000</t>
  </si>
  <si>
    <t>Evoluzione e gestione del sistema informativo delle tasse automobilistiche (riuso in Convenzione di GTART Regione Toscana )</t>
  </si>
  <si>
    <t>Manutenzione rete telemisura</t>
  </si>
  <si>
    <t>NO</t>
  </si>
  <si>
    <t>EUROPA</t>
  </si>
  <si>
    <t>servizio</t>
  </si>
  <si>
    <t>71356200-0</t>
  </si>
  <si>
    <t>Assistenza tecnica</t>
  </si>
  <si>
    <t>004</t>
  </si>
  <si>
    <t>N.D.</t>
  </si>
  <si>
    <t>Servizi di consulenza aziendale in campo agricolo</t>
  </si>
  <si>
    <t>F87B16000740009</t>
  </si>
  <si>
    <t>79420000-4</t>
  </si>
  <si>
    <t xml:space="preserve">Gara comunitaria a procedura aperta per l’affidamento dei servizi di supporto tecnico, metodologico e operativo, finalizzati alla messa a regime del sistema regionale integrato di istruzione, formazione e lavoro basato sulle competenze a valere sul POR LAZIO FSE 2014/2020. </t>
  </si>
  <si>
    <t>80143490581_2017_00001</t>
  </si>
  <si>
    <t>80143490581_2017_00002</t>
  </si>
  <si>
    <t>80143490581_2017_00003</t>
  </si>
  <si>
    <t>80143490581_2017_00004</t>
  </si>
  <si>
    <t>80143490581_2018_00005</t>
  </si>
  <si>
    <t>80143490581_2017_00006</t>
  </si>
  <si>
    <t>80143490581_2017_00007</t>
  </si>
  <si>
    <t>80143490581_2017_00008</t>
  </si>
  <si>
    <t>80143490581_2017_00009</t>
  </si>
  <si>
    <t>80143490581_2016_00010</t>
  </si>
  <si>
    <t>002</t>
  </si>
  <si>
    <t>003</t>
  </si>
  <si>
    <t>005</t>
  </si>
  <si>
    <t>006</t>
  </si>
  <si>
    <t>007</t>
  </si>
  <si>
    <t>008</t>
  </si>
  <si>
    <t>010</t>
  </si>
  <si>
    <t>SI</t>
  </si>
  <si>
    <t xml:space="preserve">Servizi </t>
  </si>
  <si>
    <t>Randò</t>
  </si>
  <si>
    <t>Maria</t>
  </si>
  <si>
    <t>Tancredi</t>
  </si>
  <si>
    <t>Annalisa</t>
  </si>
  <si>
    <t>stazioni misura</t>
  </si>
  <si>
    <t>TOMAI</t>
  </si>
  <si>
    <t>ALESSANDRA</t>
  </si>
  <si>
    <t>RNDMRA72P68F537D</t>
  </si>
  <si>
    <t>TNCNLS63T42B354A</t>
  </si>
  <si>
    <t>0000226120</t>
  </si>
  <si>
    <t>CONSIP S.P.A.</t>
  </si>
  <si>
    <t>POLIZZA</t>
  </si>
  <si>
    <t>kWh</t>
  </si>
  <si>
    <t>NUMERO BUONI PASTO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</si>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</sst>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" fontId="6" fillId="0" borderId="0" xfId="1" applyNumberFormat="1" applyFont="1" applyAlignment="1">
      <alignment wrapText="1"/>
    </xf>
    <xf numFmtId="49" fontId="2" fillId="0" borderId="1" xfId="2" applyNumberFormat="1" applyFont="1" applyBorder="1" applyAlignment="1" applyProtection="1">
      <alignment wrapText="1"/>
      <protection locked="0"/>
    </xf>
    <xf numFmtId="1" fontId="2" fillId="0" borderId="1" xfId="2" applyNumberFormat="1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wrapText="1"/>
      <protection locked="0"/>
    </xf>
    <xf numFmtId="3" fontId="2" fillId="0" borderId="1" xfId="2" applyNumberFormat="1" applyFont="1" applyBorder="1" applyAlignment="1" applyProtection="1">
      <alignment wrapText="1"/>
      <protection locked="0"/>
    </xf>
    <xf numFmtId="49" fontId="2" fillId="0" borderId="1" xfId="2" applyNumberFormat="1" applyFont="1" applyFill="1" applyBorder="1" applyAlignment="1" applyProtection="1">
      <alignment wrapText="1"/>
      <protection locked="0"/>
    </xf>
    <xf numFmtId="164" fontId="2" fillId="0" borderId="1" xfId="2" applyNumberFormat="1" applyFont="1" applyFill="1" applyBorder="1" applyAlignment="1" applyProtection="1">
      <alignment wrapText="1"/>
      <protection locked="0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workbookViewId="0">
      <selection activeCell="F7" sqref="F7"/>
    </sheetView>
  </sheetViews>
  <sheetFormatPr defaultRowHeight="12" x14ac:dyDescent="0.2"/>
  <cols>
    <col min="1" max="1" width="24" style="3" customWidth="1"/>
    <col min="2" max="2" width="14.42578125" style="3" customWidth="1"/>
    <col min="3" max="3" width="23.140625" style="3" customWidth="1"/>
    <col min="4" max="4" width="23" style="3" customWidth="1"/>
    <col min="5" max="5" width="16.85546875" style="3" customWidth="1"/>
    <col min="6" max="6" width="15.7109375" style="3" customWidth="1"/>
    <col min="7" max="7" width="9.140625" style="3"/>
    <col min="8" max="8" width="15" style="3" customWidth="1"/>
    <col min="9" max="9" width="24.42578125" style="3" customWidth="1"/>
    <col min="10" max="10" width="17.28515625" style="3" customWidth="1"/>
    <col min="11" max="11" width="9.140625" style="3"/>
    <col min="12" max="12" width="11.7109375" style="3" customWidth="1"/>
    <col min="13" max="13" width="27.5703125" style="3" customWidth="1"/>
    <col min="14" max="14" width="19.5703125" style="3" customWidth="1"/>
    <col min="15" max="15" width="9.140625" style="3"/>
    <col min="16" max="16" width="18.140625" style="3" customWidth="1"/>
    <col min="17" max="17" width="10.140625" style="3" customWidth="1"/>
    <col min="18" max="18" width="11.5703125" style="3" customWidth="1"/>
    <col min="19" max="19" width="9.85546875" style="3" bestFit="1" customWidth="1"/>
    <col min="20" max="20" width="9.140625" style="3"/>
    <col min="21" max="21" width="11.7109375" style="3" customWidth="1"/>
    <col min="22" max="24" width="14.85546875" style="3" bestFit="1" customWidth="1"/>
    <col min="25" max="25" width="16.28515625" style="3" bestFit="1" customWidth="1"/>
    <col min="26" max="26" width="17.42578125" style="3" customWidth="1"/>
    <col min="27" max="27" width="19.140625" style="3" customWidth="1"/>
    <col min="28" max="28" width="25.140625" style="3" customWidth="1"/>
    <col min="29" max="29" width="20" style="3" customWidth="1"/>
    <col min="30" max="30" width="21.7109375" style="3" customWidth="1"/>
    <col min="31" max="16384" width="9.140625" style="3"/>
  </cols>
  <sheetData>
    <row r="1" spans="1:30" s="2" customFormat="1" ht="4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</row>
    <row r="2" spans="1:30" ht="12.75" x14ac:dyDescent="0.2">
      <c r="A2" s="5" t="s">
        <v>62</v>
      </c>
      <c r="B2" s="5" t="s">
        <v>32</v>
      </c>
      <c r="C2" s="6">
        <v>2017</v>
      </c>
      <c r="D2" s="6">
        <v>2017</v>
      </c>
      <c r="E2" s="5" t="s">
        <v>46</v>
      </c>
      <c r="F2" s="5" t="s">
        <v>1</v>
      </c>
      <c r="G2" s="5" t="s">
        <v>51</v>
      </c>
      <c r="H2" s="7">
        <v>2800000</v>
      </c>
      <c r="I2" s="5" t="s">
        <v>33</v>
      </c>
      <c r="J2" s="5"/>
      <c r="K2" s="5" t="s">
        <v>34</v>
      </c>
      <c r="L2" s="5" t="s">
        <v>35</v>
      </c>
      <c r="M2" s="5" t="s">
        <v>36</v>
      </c>
      <c r="N2" s="9" t="s">
        <v>51</v>
      </c>
      <c r="O2" s="5" t="s">
        <v>0</v>
      </c>
      <c r="P2" s="5" t="s">
        <v>88</v>
      </c>
      <c r="Q2" s="5" t="s">
        <v>81</v>
      </c>
      <c r="R2" s="5" t="s">
        <v>82</v>
      </c>
      <c r="S2" s="8">
        <v>1</v>
      </c>
      <c r="T2" s="5" t="s">
        <v>92</v>
      </c>
      <c r="U2" s="6">
        <v>24</v>
      </c>
      <c r="V2" s="7">
        <v>292000</v>
      </c>
      <c r="W2" s="7">
        <v>1400000</v>
      </c>
      <c r="X2" s="7">
        <v>1108000</v>
      </c>
      <c r="Y2" s="7">
        <v>2800000</v>
      </c>
      <c r="Z2" s="7">
        <v>0</v>
      </c>
      <c r="AA2" s="5" t="s">
        <v>51</v>
      </c>
      <c r="AB2" s="5" t="s">
        <v>51</v>
      </c>
      <c r="AC2" s="5"/>
      <c r="AD2" s="5"/>
    </row>
    <row r="3" spans="1:30" ht="12.75" x14ac:dyDescent="0.2">
      <c r="A3" s="5" t="s">
        <v>63</v>
      </c>
      <c r="B3" s="5" t="s">
        <v>32</v>
      </c>
      <c r="C3" s="6">
        <v>2017</v>
      </c>
      <c r="D3" s="6">
        <v>2017</v>
      </c>
      <c r="E3" s="5" t="s">
        <v>72</v>
      </c>
      <c r="F3" s="5" t="s">
        <v>1</v>
      </c>
      <c r="G3" s="5" t="s">
        <v>51</v>
      </c>
      <c r="H3" s="7">
        <v>4500000</v>
      </c>
      <c r="I3" s="5" t="s">
        <v>33</v>
      </c>
      <c r="J3" s="5"/>
      <c r="K3" s="5" t="s">
        <v>37</v>
      </c>
      <c r="L3" s="5" t="s">
        <v>38</v>
      </c>
      <c r="M3" s="5" t="s">
        <v>39</v>
      </c>
      <c r="N3" s="9" t="s">
        <v>79</v>
      </c>
      <c r="O3" s="5" t="s">
        <v>0</v>
      </c>
      <c r="P3" s="5" t="s">
        <v>89</v>
      </c>
      <c r="Q3" s="5" t="s">
        <v>83</v>
      </c>
      <c r="R3" s="5" t="s">
        <v>84</v>
      </c>
      <c r="S3" s="8">
        <v>15734000</v>
      </c>
      <c r="T3" s="5" t="s">
        <v>93</v>
      </c>
      <c r="U3" s="6">
        <v>12</v>
      </c>
      <c r="V3" s="7">
        <v>2250000</v>
      </c>
      <c r="W3" s="7">
        <v>2250000</v>
      </c>
      <c r="X3" s="7">
        <v>0</v>
      </c>
      <c r="Y3" s="7">
        <v>4500000</v>
      </c>
      <c r="Z3" s="7">
        <v>0</v>
      </c>
      <c r="AA3" s="5" t="s">
        <v>51</v>
      </c>
      <c r="AB3" s="5" t="s">
        <v>79</v>
      </c>
      <c r="AC3" s="5" t="s">
        <v>90</v>
      </c>
      <c r="AD3" s="5" t="s">
        <v>91</v>
      </c>
    </row>
    <row r="4" spans="1:30" ht="12.75" x14ac:dyDescent="0.2">
      <c r="A4" s="5" t="s">
        <v>64</v>
      </c>
      <c r="B4" s="5" t="s">
        <v>32</v>
      </c>
      <c r="C4" s="6">
        <v>2017</v>
      </c>
      <c r="D4" s="6">
        <v>2017</v>
      </c>
      <c r="E4" s="5" t="s">
        <v>73</v>
      </c>
      <c r="F4" s="5" t="s">
        <v>1</v>
      </c>
      <c r="G4" s="5" t="s">
        <v>51</v>
      </c>
      <c r="H4" s="7">
        <v>8000000</v>
      </c>
      <c r="I4" s="5" t="s">
        <v>33</v>
      </c>
      <c r="J4" s="5"/>
      <c r="K4" s="5" t="s">
        <v>37</v>
      </c>
      <c r="L4" s="5" t="s">
        <v>40</v>
      </c>
      <c r="M4" s="5" t="s">
        <v>41</v>
      </c>
      <c r="N4" s="9" t="s">
        <v>57</v>
      </c>
      <c r="O4" s="5" t="s">
        <v>0</v>
      </c>
      <c r="P4" s="5" t="s">
        <v>89</v>
      </c>
      <c r="Q4" s="5" t="s">
        <v>83</v>
      </c>
      <c r="R4" s="5" t="s">
        <v>84</v>
      </c>
      <c r="S4" s="8" t="s">
        <v>57</v>
      </c>
      <c r="T4" s="5" t="s">
        <v>57</v>
      </c>
      <c r="U4" s="6">
        <v>24</v>
      </c>
      <c r="V4" s="7">
        <v>2667000</v>
      </c>
      <c r="W4" s="7">
        <v>4000000</v>
      </c>
      <c r="X4" s="7">
        <v>1333000</v>
      </c>
      <c r="Y4" s="7">
        <v>8000000</v>
      </c>
      <c r="Z4" s="7">
        <v>0</v>
      </c>
      <c r="AA4" s="5" t="s">
        <v>51</v>
      </c>
      <c r="AB4" s="5" t="s">
        <v>79</v>
      </c>
      <c r="AC4" s="5" t="s">
        <v>90</v>
      </c>
      <c r="AD4" s="5" t="s">
        <v>91</v>
      </c>
    </row>
    <row r="5" spans="1:30" ht="12.75" x14ac:dyDescent="0.2">
      <c r="A5" s="5" t="s">
        <v>65</v>
      </c>
      <c r="B5" s="5" t="s">
        <v>32</v>
      </c>
      <c r="C5" s="6">
        <v>2017</v>
      </c>
      <c r="D5" s="6">
        <v>2016</v>
      </c>
      <c r="E5" s="5" t="s">
        <v>56</v>
      </c>
      <c r="F5" s="5" t="s">
        <v>1</v>
      </c>
      <c r="G5" s="5" t="s">
        <v>79</v>
      </c>
      <c r="H5" s="7">
        <v>1200000</v>
      </c>
      <c r="I5" s="5" t="s">
        <v>33</v>
      </c>
      <c r="J5" s="5"/>
      <c r="K5" s="5" t="s">
        <v>34</v>
      </c>
      <c r="L5" s="5" t="s">
        <v>42</v>
      </c>
      <c r="M5" s="5" t="s">
        <v>43</v>
      </c>
      <c r="N5" s="9" t="s">
        <v>57</v>
      </c>
      <c r="O5" s="5" t="s">
        <v>0</v>
      </c>
      <c r="P5" s="5" t="s">
        <v>88</v>
      </c>
      <c r="Q5" s="5" t="s">
        <v>81</v>
      </c>
      <c r="R5" s="5" t="s">
        <v>82</v>
      </c>
      <c r="S5" s="8" t="s">
        <v>57</v>
      </c>
      <c r="T5" s="5" t="s">
        <v>57</v>
      </c>
      <c r="U5" s="6">
        <v>24</v>
      </c>
      <c r="V5" s="7">
        <v>600000</v>
      </c>
      <c r="W5" s="7">
        <v>600000</v>
      </c>
      <c r="X5" s="7">
        <v>0</v>
      </c>
      <c r="Y5" s="7">
        <v>1200000</v>
      </c>
      <c r="Z5" s="7">
        <v>0</v>
      </c>
      <c r="AA5" s="5" t="s">
        <v>51</v>
      </c>
      <c r="AB5" s="5" t="s">
        <v>51</v>
      </c>
      <c r="AC5" s="5"/>
      <c r="AD5" s="5"/>
    </row>
    <row r="6" spans="1:30" ht="38.25" x14ac:dyDescent="0.2">
      <c r="A6" s="5" t="s">
        <v>66</v>
      </c>
      <c r="B6" s="5" t="s">
        <v>32</v>
      </c>
      <c r="C6" s="6">
        <v>2018</v>
      </c>
      <c r="D6" s="6">
        <v>2018</v>
      </c>
      <c r="E6" s="5" t="s">
        <v>74</v>
      </c>
      <c r="F6" s="5" t="s">
        <v>1</v>
      </c>
      <c r="G6" s="5" t="s">
        <v>51</v>
      </c>
      <c r="H6" s="7">
        <v>7000000</v>
      </c>
      <c r="I6" s="5" t="s">
        <v>33</v>
      </c>
      <c r="J6" s="5"/>
      <c r="K6" s="5" t="s">
        <v>34</v>
      </c>
      <c r="L6" s="5" t="s">
        <v>44</v>
      </c>
      <c r="M6" s="5" t="s">
        <v>45</v>
      </c>
      <c r="N6" s="9" t="s">
        <v>79</v>
      </c>
      <c r="O6" s="5" t="s">
        <v>0</v>
      </c>
      <c r="P6" s="5" t="s">
        <v>89</v>
      </c>
      <c r="Q6" s="5" t="s">
        <v>83</v>
      </c>
      <c r="R6" s="5" t="s">
        <v>84</v>
      </c>
      <c r="S6" s="8">
        <v>1500000</v>
      </c>
      <c r="T6" s="5" t="s">
        <v>94</v>
      </c>
      <c r="U6" s="6">
        <v>24</v>
      </c>
      <c r="V6" s="7">
        <v>2300000</v>
      </c>
      <c r="W6" s="7">
        <v>3500000</v>
      </c>
      <c r="X6" s="7">
        <v>1200000</v>
      </c>
      <c r="Y6" s="7">
        <v>7000000</v>
      </c>
      <c r="Z6" s="7">
        <v>0</v>
      </c>
      <c r="AA6" s="5" t="s">
        <v>51</v>
      </c>
      <c r="AB6" s="5" t="s">
        <v>79</v>
      </c>
      <c r="AC6" s="5" t="s">
        <v>90</v>
      </c>
      <c r="AD6" s="5" t="s">
        <v>91</v>
      </c>
    </row>
    <row r="7" spans="1:30" ht="63.75" x14ac:dyDescent="0.2">
      <c r="A7" s="5" t="s">
        <v>67</v>
      </c>
      <c r="B7" s="5" t="s">
        <v>32</v>
      </c>
      <c r="C7" s="6">
        <v>2017</v>
      </c>
      <c r="D7" s="6">
        <v>2017</v>
      </c>
      <c r="E7" s="5" t="s">
        <v>75</v>
      </c>
      <c r="F7" s="5" t="s">
        <v>1</v>
      </c>
      <c r="G7" s="5" t="s">
        <v>57</v>
      </c>
      <c r="H7" s="7">
        <v>1780000</v>
      </c>
      <c r="I7" s="5" t="s">
        <v>33</v>
      </c>
      <c r="J7" s="5"/>
      <c r="K7" s="5" t="s">
        <v>47</v>
      </c>
      <c r="L7" s="5" t="s">
        <v>48</v>
      </c>
      <c r="M7" s="5" t="s">
        <v>49</v>
      </c>
      <c r="N7" s="9" t="s">
        <v>57</v>
      </c>
      <c r="O7" s="5" t="s">
        <v>0</v>
      </c>
      <c r="P7" s="5" t="s">
        <v>57</v>
      </c>
      <c r="Q7" s="5" t="s">
        <v>57</v>
      </c>
      <c r="R7" s="5" t="s">
        <v>57</v>
      </c>
      <c r="S7" s="8" t="s">
        <v>57</v>
      </c>
      <c r="T7" s="5" t="s">
        <v>57</v>
      </c>
      <c r="U7" s="6">
        <v>36</v>
      </c>
      <c r="V7" s="7">
        <v>10000</v>
      </c>
      <c r="W7" s="7">
        <v>510000</v>
      </c>
      <c r="X7" s="7">
        <v>1260000</v>
      </c>
      <c r="Y7" s="7">
        <v>1780000</v>
      </c>
      <c r="Z7" s="7">
        <v>0</v>
      </c>
      <c r="AA7" s="5" t="s">
        <v>51</v>
      </c>
      <c r="AB7" s="5" t="s">
        <v>51</v>
      </c>
      <c r="AC7" s="5"/>
      <c r="AD7" s="5"/>
    </row>
    <row r="8" spans="1:30" ht="25.5" x14ac:dyDescent="0.2">
      <c r="A8" s="5" t="s">
        <v>68</v>
      </c>
      <c r="B8" s="5" t="s">
        <v>32</v>
      </c>
      <c r="C8" s="6">
        <v>2016</v>
      </c>
      <c r="D8" s="6">
        <v>2016</v>
      </c>
      <c r="E8" s="5" t="s">
        <v>76</v>
      </c>
      <c r="F8" s="5" t="s">
        <v>1</v>
      </c>
      <c r="G8" s="5" t="s">
        <v>51</v>
      </c>
      <c r="H8" s="7">
        <v>5400000</v>
      </c>
      <c r="I8" s="5" t="s">
        <v>33</v>
      </c>
      <c r="J8" s="5"/>
      <c r="K8" s="5" t="s">
        <v>47</v>
      </c>
      <c r="L8" s="5" t="s">
        <v>57</v>
      </c>
      <c r="M8" s="5" t="s">
        <v>50</v>
      </c>
      <c r="N8" s="9" t="s">
        <v>79</v>
      </c>
      <c r="O8" s="5" t="s">
        <v>0</v>
      </c>
      <c r="P8" s="5" t="s">
        <v>57</v>
      </c>
      <c r="Q8" s="5" t="s">
        <v>57</v>
      </c>
      <c r="R8" s="5" t="s">
        <v>57</v>
      </c>
      <c r="S8" s="8">
        <v>280</v>
      </c>
      <c r="T8" s="5" t="s">
        <v>85</v>
      </c>
      <c r="U8" s="6">
        <v>36</v>
      </c>
      <c r="V8" s="7">
        <v>1750000</v>
      </c>
      <c r="W8" s="7">
        <v>1750000</v>
      </c>
      <c r="X8" s="7">
        <v>1750000</v>
      </c>
      <c r="Y8" s="7">
        <v>5250000</v>
      </c>
      <c r="Z8" s="7">
        <v>0</v>
      </c>
      <c r="AA8" s="5" t="s">
        <v>51</v>
      </c>
      <c r="AB8" s="5" t="s">
        <v>51</v>
      </c>
      <c r="AC8" s="9"/>
      <c r="AD8" s="9"/>
    </row>
    <row r="9" spans="1:30" ht="12.75" x14ac:dyDescent="0.2">
      <c r="A9" s="5" t="s">
        <v>69</v>
      </c>
      <c r="B9" s="5" t="s">
        <v>32</v>
      </c>
      <c r="C9" s="6">
        <v>2017</v>
      </c>
      <c r="D9" s="6">
        <v>2017</v>
      </c>
      <c r="E9" s="5" t="s">
        <v>77</v>
      </c>
      <c r="F9" s="5" t="s">
        <v>1</v>
      </c>
      <c r="G9" s="5" t="s">
        <v>51</v>
      </c>
      <c r="H9" s="7">
        <v>1500000</v>
      </c>
      <c r="I9" s="5" t="s">
        <v>52</v>
      </c>
      <c r="J9" s="5"/>
      <c r="K9" s="5" t="s">
        <v>53</v>
      </c>
      <c r="L9" s="5" t="s">
        <v>54</v>
      </c>
      <c r="M9" s="5" t="s">
        <v>55</v>
      </c>
      <c r="N9" s="9" t="s">
        <v>51</v>
      </c>
      <c r="O9" s="5" t="s">
        <v>0</v>
      </c>
      <c r="P9" s="5" t="s">
        <v>57</v>
      </c>
      <c r="Q9" s="5" t="s">
        <v>57</v>
      </c>
      <c r="R9" s="5" t="s">
        <v>57</v>
      </c>
      <c r="S9" s="8" t="s">
        <v>57</v>
      </c>
      <c r="T9" s="5" t="s">
        <v>57</v>
      </c>
      <c r="U9" s="6">
        <v>96</v>
      </c>
      <c r="V9" s="7">
        <v>60000</v>
      </c>
      <c r="W9" s="7">
        <v>200000</v>
      </c>
      <c r="X9" s="7">
        <v>1240000</v>
      </c>
      <c r="Y9" s="7">
        <v>1500000</v>
      </c>
      <c r="Z9" s="7">
        <v>0</v>
      </c>
      <c r="AA9" s="5" t="s">
        <v>51</v>
      </c>
      <c r="AB9" s="5" t="s">
        <v>51</v>
      </c>
      <c r="AC9" s="9"/>
      <c r="AD9" s="9"/>
    </row>
    <row r="10" spans="1:30" ht="25.5" x14ac:dyDescent="0.2">
      <c r="A10" s="5" t="s">
        <v>70</v>
      </c>
      <c r="B10" s="5" t="s">
        <v>32</v>
      </c>
      <c r="C10" s="6">
        <v>2017</v>
      </c>
      <c r="D10" s="6">
        <v>2017</v>
      </c>
      <c r="E10" s="5" t="s">
        <v>95</v>
      </c>
      <c r="F10" s="5" t="s">
        <v>1</v>
      </c>
      <c r="G10" s="5" t="s">
        <v>51</v>
      </c>
      <c r="H10" s="7">
        <v>12600000</v>
      </c>
      <c r="I10" s="5" t="s">
        <v>52</v>
      </c>
      <c r="J10" s="5"/>
      <c r="K10" s="5" t="s">
        <v>53</v>
      </c>
      <c r="L10" s="5" t="s">
        <v>57</v>
      </c>
      <c r="M10" s="5" t="s">
        <v>58</v>
      </c>
      <c r="N10" s="9" t="s">
        <v>51</v>
      </c>
      <c r="O10" s="5" t="s">
        <v>0</v>
      </c>
      <c r="P10" s="5" t="s">
        <v>57</v>
      </c>
      <c r="Q10" s="5" t="s">
        <v>57</v>
      </c>
      <c r="R10" s="5" t="s">
        <v>57</v>
      </c>
      <c r="S10" s="8" t="s">
        <v>57</v>
      </c>
      <c r="T10" s="5" t="s">
        <v>57</v>
      </c>
      <c r="U10" s="6">
        <v>96</v>
      </c>
      <c r="V10" s="7"/>
      <c r="W10" s="7"/>
      <c r="X10" s="7"/>
      <c r="Y10" s="7">
        <v>12600000</v>
      </c>
      <c r="Z10" s="7">
        <v>0</v>
      </c>
      <c r="AA10" s="5" t="s">
        <v>51</v>
      </c>
      <c r="AB10" s="5" t="s">
        <v>51</v>
      </c>
      <c r="AC10" s="9"/>
      <c r="AD10" s="9"/>
    </row>
    <row r="11" spans="1:30" ht="127.5" x14ac:dyDescent="0.2">
      <c r="A11" s="5" t="s">
        <v>71</v>
      </c>
      <c r="B11" s="5" t="s">
        <v>32</v>
      </c>
      <c r="C11" s="6">
        <v>2016</v>
      </c>
      <c r="D11" s="6">
        <v>2016</v>
      </c>
      <c r="E11" s="5" t="s">
        <v>78</v>
      </c>
      <c r="F11" s="5" t="s">
        <v>59</v>
      </c>
      <c r="G11" s="5" t="s">
        <v>51</v>
      </c>
      <c r="H11" s="10">
        <v>2000000</v>
      </c>
      <c r="I11" s="5" t="s">
        <v>33</v>
      </c>
      <c r="J11" s="5"/>
      <c r="K11" s="5" t="s">
        <v>80</v>
      </c>
      <c r="L11" s="5" t="s">
        <v>60</v>
      </c>
      <c r="M11" s="5" t="s">
        <v>61</v>
      </c>
      <c r="N11" s="9" t="s">
        <v>57</v>
      </c>
      <c r="O11" s="5" t="s">
        <v>0</v>
      </c>
      <c r="P11" s="5" t="s">
        <v>57</v>
      </c>
      <c r="Q11" s="5" t="s">
        <v>86</v>
      </c>
      <c r="R11" s="5" t="s">
        <v>87</v>
      </c>
      <c r="S11" s="8" t="s">
        <v>57</v>
      </c>
      <c r="T11" s="5" t="s">
        <v>57</v>
      </c>
      <c r="U11" s="6">
        <v>36</v>
      </c>
      <c r="V11" s="7">
        <v>360000</v>
      </c>
      <c r="W11" s="7">
        <v>820000</v>
      </c>
      <c r="X11" s="7">
        <v>820000</v>
      </c>
      <c r="Y11" s="7">
        <f>SUM(V11:X11)</f>
        <v>2000000</v>
      </c>
      <c r="Z11" s="7">
        <v>0</v>
      </c>
      <c r="AA11" s="5" t="s">
        <v>51</v>
      </c>
      <c r="AB11" s="5" t="s">
        <v>51</v>
      </c>
      <c r="AC11" s="5"/>
      <c r="AD11" s="5"/>
    </row>
    <row r="12" spans="1:30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</sheetData>
  <sheetProtection sheet="1"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</vt:lpstr>
      <vt:lpstr>'Allegato '!Area_stampa</vt:lpstr>
    </vt:vector>
  </TitlesOfParts>
  <Company>ARCA Lombardia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Mastronardi</dc:creator>
  <cp:lastModifiedBy>Roberta Pala</cp:lastModifiedBy>
  <cp:lastPrinted>2017-01-17T08:59:36Z</cp:lastPrinted>
  <dcterms:created xsi:type="dcterms:W3CDTF">2016-10-27T16:24:32Z</dcterms:created>
  <dcterms:modified xsi:type="dcterms:W3CDTF">2017-01-18T13:25:54Z</dcterms:modified>
</cp:coreProperties>
</file>