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560" yWindow="1560" windowWidth="15375" windowHeight="7875"/>
  </bookViews>
  <sheets>
    <sheet name="INSERIMENTO DATI" sheetId="1" r:id="rId1"/>
    <sheet name="RIEPILOGO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3"/>
  <c r="B8"/>
  <c r="B7"/>
  <c r="B6"/>
  <c r="E58" i="1"/>
  <c r="E57"/>
  <c r="E56"/>
  <c r="E55"/>
  <c r="E54"/>
  <c r="E53"/>
  <c r="E61" s="1"/>
  <c r="B14" i="3" s="1"/>
  <c r="D37" i="1"/>
  <c r="E36"/>
  <c r="E35"/>
  <c r="E34"/>
  <c r="E33"/>
  <c r="E32"/>
  <c r="E37" s="1"/>
  <c r="E44" s="1"/>
  <c r="B12" i="3" s="1"/>
  <c r="D19" i="1"/>
  <c r="E18"/>
  <c r="E17"/>
  <c r="E16"/>
  <c r="E15"/>
  <c r="E14"/>
  <c r="E19" s="1"/>
  <c r="E27" s="1"/>
  <c r="B10" i="3" l="1"/>
  <c r="B11"/>
</calcChain>
</file>

<file path=xl/sharedStrings.xml><?xml version="1.0" encoding="utf-8"?>
<sst xmlns="http://schemas.openxmlformats.org/spreadsheetml/2006/main" count="63" uniqueCount="33">
  <si>
    <t>Contratto a tempo indeterminato</t>
  </si>
  <si>
    <t xml:space="preserve">Contratto a tempo determinato ≥ 12 mesi </t>
  </si>
  <si>
    <t>Contratto a tempo determinato 6-12 mesi</t>
  </si>
  <si>
    <t>Avvio d’impresa</t>
  </si>
  <si>
    <t>Mancato esito occupazionale</t>
  </si>
  <si>
    <t>Risultato occupazionale</t>
  </si>
  <si>
    <t>Importo</t>
  </si>
  <si>
    <t>N.</t>
  </si>
  <si>
    <t>Totale</t>
  </si>
  <si>
    <t>Attività formative concluse e non ancora inserite in una DR su SIGEM</t>
  </si>
  <si>
    <t>Attività formative in corso (stima)</t>
  </si>
  <si>
    <t>Totale fabbisogno finanziario</t>
  </si>
  <si>
    <t xml:space="preserve"> </t>
  </si>
  <si>
    <t>TOTALE</t>
  </si>
  <si>
    <t>COSTI IN ATTESA DI RENDICONTAZIONE III E IV TRIMESTRE 2020</t>
  </si>
  <si>
    <t>STIMA DEI COSTI CHE VERRANNO RENDICONTATI NEL I TRIMESTRE 2021</t>
  </si>
  <si>
    <t>Contratto a tempo indeterminato Part Time</t>
  </si>
  <si>
    <t>Contratto a tempo determinato ≥ 12 mesi  Part Time</t>
  </si>
  <si>
    <t>Contratto a tempo determinato 6-12 mesi Part Time</t>
  </si>
  <si>
    <t>Monitoraggio Bonus Occupazionale</t>
  </si>
  <si>
    <t>Monitoraggio Contratti di Ricollocazione</t>
  </si>
  <si>
    <t>SOGGETTO ATTUATORE</t>
  </si>
  <si>
    <t>CODICE LOCALE SIGEM</t>
  </si>
  <si>
    <t xml:space="preserve"> - di cui in stato "in esecuzione"</t>
  </si>
  <si>
    <t xml:space="preserve"> - da portare in esecuzione su SIGEM</t>
  </si>
  <si>
    <t xml:space="preserve"> - di cui in stato "in esecuzione avviata"</t>
  </si>
  <si>
    <t>di cui già rendicontabile</t>
  </si>
  <si>
    <t>di cui stima</t>
  </si>
  <si>
    <r>
      <t>Persona di contatto (</t>
    </r>
    <r>
      <rPr>
        <b/>
        <u/>
        <sz val="11"/>
        <color theme="1"/>
        <rFont val="Calibri"/>
        <family val="2"/>
        <scheme val="minor"/>
      </rPr>
      <t>funzionario operativo</t>
    </r>
    <r>
      <rPr>
        <sz val="11"/>
        <color theme="1"/>
        <rFont val="Calibri"/>
        <family val="2"/>
        <scheme val="minor"/>
      </rPr>
      <t>)</t>
    </r>
  </si>
  <si>
    <t>Telefono</t>
  </si>
  <si>
    <t>TOTALE CDR</t>
  </si>
  <si>
    <t>STIMA BONUS</t>
  </si>
  <si>
    <t>SOGGETTO ATTUATORE CDR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</si>
</sst>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2" fillId="2" borderId="1" xfId="0" applyFont="1" applyFill="1" applyBorder="1" applyProtection="1"/>
    <xf numFmtId="0" fontId="5" fillId="0" borderId="0" xfId="0" applyFont="1" applyProtection="1"/>
    <xf numFmtId="0" fontId="1" fillId="0" borderId="0" xfId="0" applyFont="1" applyAlignment="1" applyProtection="1">
      <alignment horizontal="center"/>
    </xf>
    <xf numFmtId="4" fontId="0" fillId="0" borderId="0" xfId="0" applyNumberFormat="1" applyProtection="1"/>
    <xf numFmtId="3" fontId="1" fillId="0" borderId="1" xfId="0" applyNumberFormat="1" applyFont="1" applyBorder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164" fontId="0" fillId="4" borderId="0" xfId="1" applyFont="1" applyFill="1" applyBorder="1" applyProtection="1"/>
    <xf numFmtId="0" fontId="0" fillId="0" borderId="0" xfId="0" applyFont="1" applyProtection="1"/>
    <xf numFmtId="0" fontId="0" fillId="3" borderId="1" xfId="0" applyFill="1" applyBorder="1" applyProtection="1"/>
    <xf numFmtId="0" fontId="1" fillId="0" borderId="1" xfId="0" applyFont="1" applyBorder="1" applyProtection="1"/>
    <xf numFmtId="0" fontId="3" fillId="4" borderId="0" xfId="0" applyFont="1" applyFill="1" applyProtection="1"/>
    <xf numFmtId="4" fontId="0" fillId="4" borderId="0" xfId="0" applyNumberFormat="1" applyFill="1" applyBorder="1" applyProtection="1"/>
    <xf numFmtId="0" fontId="3" fillId="0" borderId="0" xfId="0" applyFont="1" applyProtection="1"/>
    <xf numFmtId="3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2" xfId="0" applyFill="1" applyBorder="1" applyProtection="1"/>
    <xf numFmtId="0" fontId="0" fillId="4" borderId="3" xfId="0" applyFill="1" applyBorder="1" applyAlignment="1" applyProtection="1">
      <alignment horizontal="center"/>
    </xf>
    <xf numFmtId="0" fontId="1" fillId="4" borderId="4" xfId="0" applyFont="1" applyFill="1" applyBorder="1" applyProtection="1"/>
    <xf numFmtId="4" fontId="0" fillId="3" borderId="1" xfId="0" applyNumberFormat="1" applyFill="1" applyBorder="1" applyProtection="1">
      <protection locked="0"/>
    </xf>
    <xf numFmtId="4" fontId="1" fillId="6" borderId="1" xfId="0" applyNumberFormat="1" applyFont="1" applyFill="1" applyBorder="1" applyProtection="1"/>
    <xf numFmtId="0" fontId="6" fillId="5" borderId="1" xfId="0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0" xfId="0" applyFill="1" applyBorder="1" applyProtection="1"/>
    <xf numFmtId="0" fontId="6" fillId="3" borderId="1" xfId="0" applyFont="1" applyFill="1" applyBorder="1" applyAlignment="1" applyProtection="1">
      <alignment horizontal="center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1"/>
  <sheetViews>
    <sheetView showGridLines="0" tabSelected="1" zoomScale="90" zoomScaleNormal="90" workbookViewId="0">
      <pane ySplit="8" topLeftCell="A9" activePane="bottomLeft" state="frozen"/>
      <selection pane="bottomLeft" activeCell="H14" sqref="H14"/>
    </sheetView>
  </sheetViews>
  <sheetFormatPr defaultRowHeight="15"/>
  <cols>
    <col min="1" max="1" width="5.28515625" style="2" customWidth="1"/>
    <col min="2" max="2" width="60.140625" style="2" bestFit="1" customWidth="1"/>
    <col min="3" max="3" width="9.140625" style="2"/>
    <col min="4" max="4" width="7.42578125" style="2" customWidth="1"/>
    <col min="5" max="5" width="18.85546875" style="2" customWidth="1"/>
    <col min="6" max="6" width="14" style="2" customWidth="1"/>
    <col min="7" max="8" width="9.140625" style="2"/>
    <col min="9" max="9" width="17.140625" style="2" customWidth="1"/>
    <col min="10" max="16384" width="9.140625" style="2"/>
  </cols>
  <sheetData>
    <row r="2" spans="2:5">
      <c r="B2" s="1" t="s">
        <v>32</v>
      </c>
      <c r="C2" s="30"/>
      <c r="D2" s="30"/>
      <c r="E2" s="30"/>
    </row>
    <row r="3" spans="2:5">
      <c r="B3" s="1" t="s">
        <v>22</v>
      </c>
      <c r="C3" s="30"/>
      <c r="D3" s="30"/>
      <c r="E3" s="30"/>
    </row>
    <row r="4" spans="2:5">
      <c r="B4" s="1" t="s">
        <v>28</v>
      </c>
      <c r="C4" s="30"/>
      <c r="D4" s="30"/>
      <c r="E4" s="30"/>
    </row>
    <row r="5" spans="2:5">
      <c r="B5" s="1" t="s">
        <v>29</v>
      </c>
      <c r="C5" s="30"/>
      <c r="D5" s="30"/>
      <c r="E5" s="30"/>
    </row>
    <row r="6" spans="2:5">
      <c r="B6" s="3"/>
      <c r="D6" s="4"/>
      <c r="E6" s="4"/>
    </row>
    <row r="8" spans="2:5" ht="18.75">
      <c r="B8" s="5" t="s">
        <v>20</v>
      </c>
    </row>
    <row r="9" spans="2:5">
      <c r="B9" s="3"/>
      <c r="D9" s="4"/>
      <c r="E9" s="4"/>
    </row>
    <row r="10" spans="2:5">
      <c r="B10" s="6" t="s">
        <v>14</v>
      </c>
      <c r="D10" s="4"/>
      <c r="E10" s="4"/>
    </row>
    <row r="11" spans="2:5">
      <c r="B11" s="3"/>
      <c r="C11" s="22"/>
      <c r="D11" s="23"/>
      <c r="E11" s="24" t="s">
        <v>13</v>
      </c>
    </row>
    <row r="12" spans="2:5">
      <c r="B12" s="3"/>
      <c r="D12" s="4"/>
      <c r="E12" s="4"/>
    </row>
    <row r="13" spans="2:5">
      <c r="B13" s="3" t="s">
        <v>5</v>
      </c>
      <c r="C13" s="7" t="s">
        <v>6</v>
      </c>
      <c r="D13" s="7" t="s">
        <v>7</v>
      </c>
      <c r="E13" s="7" t="s">
        <v>8</v>
      </c>
    </row>
    <row r="14" spans="2:5">
      <c r="B14" s="2" t="s">
        <v>0</v>
      </c>
      <c r="C14" s="8">
        <v>4000</v>
      </c>
      <c r="D14" s="20"/>
      <c r="E14" s="8">
        <f>C14*D14</f>
        <v>0</v>
      </c>
    </row>
    <row r="15" spans="2:5">
      <c r="B15" s="2" t="s">
        <v>1</v>
      </c>
      <c r="C15" s="8">
        <v>2600</v>
      </c>
      <c r="D15" s="20"/>
      <c r="E15" s="8">
        <f>C15*D15</f>
        <v>0</v>
      </c>
    </row>
    <row r="16" spans="2:5">
      <c r="B16" s="2" t="s">
        <v>2</v>
      </c>
      <c r="C16" s="8">
        <v>1600</v>
      </c>
      <c r="D16" s="20"/>
      <c r="E16" s="8">
        <f>C16*D16</f>
        <v>0</v>
      </c>
    </row>
    <row r="17" spans="2:11">
      <c r="B17" s="2" t="s">
        <v>3</v>
      </c>
      <c r="C17" s="8">
        <v>3800</v>
      </c>
      <c r="D17" s="20"/>
      <c r="E17" s="8">
        <f>C17*D17</f>
        <v>0</v>
      </c>
    </row>
    <row r="18" spans="2:11">
      <c r="B18" s="2" t="s">
        <v>4</v>
      </c>
      <c r="C18" s="8">
        <v>800</v>
      </c>
      <c r="D18" s="20"/>
      <c r="E18" s="8">
        <f>C18*D18</f>
        <v>0</v>
      </c>
    </row>
    <row r="19" spans="2:11" ht="13.9" customHeight="1">
      <c r="B19" s="3" t="s">
        <v>8</v>
      </c>
      <c r="C19" s="3"/>
      <c r="D19" s="9">
        <f>+SUM(D14:D18)</f>
        <v>0</v>
      </c>
      <c r="E19" s="10">
        <f>SUM(E14:E18)</f>
        <v>0</v>
      </c>
    </row>
    <row r="20" spans="2:11" ht="13.9" customHeight="1">
      <c r="B20" s="3"/>
      <c r="C20" s="3"/>
      <c r="D20" s="3"/>
      <c r="E20" s="10"/>
    </row>
    <row r="21" spans="2:11">
      <c r="C21" s="3"/>
      <c r="D21" s="3" t="s">
        <v>7</v>
      </c>
      <c r="E21" s="11" t="s">
        <v>6</v>
      </c>
      <c r="K21" s="3"/>
    </row>
    <row r="22" spans="2:11">
      <c r="B22" s="2" t="s">
        <v>9</v>
      </c>
      <c r="C22" s="12"/>
      <c r="D22" s="21"/>
      <c r="E22" s="25"/>
      <c r="K22" s="12"/>
    </row>
    <row r="23" spans="2:11">
      <c r="B23" s="2" t="s">
        <v>25</v>
      </c>
      <c r="C23" s="12"/>
      <c r="D23" s="21"/>
      <c r="E23" s="13"/>
      <c r="K23" s="12"/>
    </row>
    <row r="24" spans="2:11">
      <c r="B24" s="2" t="s">
        <v>24</v>
      </c>
      <c r="C24" s="12"/>
      <c r="D24" s="21"/>
      <c r="E24" s="13"/>
      <c r="K24" s="12"/>
    </row>
    <row r="25" spans="2:11">
      <c r="C25" s="12"/>
      <c r="D25" s="12"/>
      <c r="E25" s="13"/>
      <c r="K25" s="12"/>
    </row>
    <row r="27" spans="2:11">
      <c r="B27" s="3" t="s">
        <v>11</v>
      </c>
      <c r="C27" s="3"/>
      <c r="D27" s="3"/>
      <c r="E27" s="26">
        <f>+E19+E22</f>
        <v>0</v>
      </c>
      <c r="K27" s="14"/>
    </row>
    <row r="30" spans="2:11">
      <c r="B30" s="6" t="s">
        <v>15</v>
      </c>
    </row>
    <row r="31" spans="2:11">
      <c r="B31" s="3" t="s">
        <v>5</v>
      </c>
      <c r="C31" s="7" t="s">
        <v>6</v>
      </c>
      <c r="D31" s="7" t="s">
        <v>7</v>
      </c>
      <c r="E31" s="7" t="s">
        <v>8</v>
      </c>
    </row>
    <row r="32" spans="2:11">
      <c r="B32" s="2" t="s">
        <v>0</v>
      </c>
      <c r="C32" s="8">
        <v>4000</v>
      </c>
      <c r="D32" s="21"/>
      <c r="E32" s="8">
        <f>C32*D32</f>
        <v>0</v>
      </c>
    </row>
    <row r="33" spans="2:7">
      <c r="B33" s="2" t="s">
        <v>1</v>
      </c>
      <c r="C33" s="8">
        <v>2600</v>
      </c>
      <c r="D33" s="21"/>
      <c r="E33" s="8">
        <f>C33*D33</f>
        <v>0</v>
      </c>
    </row>
    <row r="34" spans="2:7">
      <c r="B34" s="2" t="s">
        <v>2</v>
      </c>
      <c r="C34" s="8">
        <v>1600</v>
      </c>
      <c r="D34" s="21"/>
      <c r="E34" s="8">
        <f>C34*D34</f>
        <v>0</v>
      </c>
    </row>
    <row r="35" spans="2:7">
      <c r="B35" s="2" t="s">
        <v>3</v>
      </c>
      <c r="C35" s="8">
        <v>3800</v>
      </c>
      <c r="D35" s="21"/>
      <c r="E35" s="8">
        <f>C35*D35</f>
        <v>0</v>
      </c>
    </row>
    <row r="36" spans="2:7">
      <c r="B36" s="2" t="s">
        <v>4</v>
      </c>
      <c r="C36" s="8">
        <v>800</v>
      </c>
      <c r="D36" s="21"/>
      <c r="E36" s="8">
        <f>C36*D36</f>
        <v>0</v>
      </c>
    </row>
    <row r="37" spans="2:7">
      <c r="B37" s="3" t="s">
        <v>8</v>
      </c>
      <c r="C37" s="3"/>
      <c r="D37" s="16">
        <f>SUM(D32:D36)</f>
        <v>0</v>
      </c>
      <c r="E37" s="10">
        <f>SUM(E32:E36)</f>
        <v>0</v>
      </c>
    </row>
    <row r="38" spans="2:7">
      <c r="B38" s="3"/>
      <c r="C38" s="3"/>
      <c r="D38" s="3"/>
      <c r="E38" s="10"/>
    </row>
    <row r="39" spans="2:7">
      <c r="D39" s="3" t="s">
        <v>7</v>
      </c>
      <c r="E39" s="11" t="s">
        <v>6</v>
      </c>
      <c r="F39" s="3"/>
    </row>
    <row r="40" spans="2:7">
      <c r="B40" s="2" t="s">
        <v>10</v>
      </c>
      <c r="D40" s="21"/>
      <c r="E40" s="25">
        <v>0</v>
      </c>
      <c r="F40" s="17"/>
    </row>
    <row r="41" spans="2:7">
      <c r="B41" s="2" t="s">
        <v>23</v>
      </c>
      <c r="D41" s="21"/>
      <c r="E41" s="18"/>
      <c r="F41" s="19"/>
    </row>
    <row r="42" spans="2:7">
      <c r="B42" s="2" t="s">
        <v>24</v>
      </c>
      <c r="D42" s="21"/>
      <c r="E42" s="18"/>
      <c r="F42" s="19"/>
    </row>
    <row r="44" spans="2:7">
      <c r="B44" s="3" t="s">
        <v>11</v>
      </c>
      <c r="C44" s="3"/>
      <c r="D44" s="3"/>
      <c r="E44" s="26">
        <f>+E40+E37</f>
        <v>0</v>
      </c>
    </row>
    <row r="46" spans="2:7">
      <c r="B46" s="28"/>
      <c r="C46" s="28"/>
      <c r="D46" s="28"/>
      <c r="E46" s="28"/>
      <c r="F46" s="28"/>
      <c r="G46" s="28"/>
    </row>
    <row r="48" spans="2:7" ht="18.75">
      <c r="B48" s="5" t="s">
        <v>19</v>
      </c>
    </row>
    <row r="50" spans="2:5">
      <c r="B50" s="6" t="s">
        <v>15</v>
      </c>
    </row>
    <row r="52" spans="2:5">
      <c r="B52" s="3" t="s">
        <v>5</v>
      </c>
      <c r="C52" s="7" t="s">
        <v>6</v>
      </c>
      <c r="D52" s="7" t="s">
        <v>7</v>
      </c>
      <c r="E52" s="7" t="s">
        <v>8</v>
      </c>
    </row>
    <row r="53" spans="2:5">
      <c r="B53" s="2" t="s">
        <v>0</v>
      </c>
      <c r="C53" s="8">
        <v>8000</v>
      </c>
      <c r="D53" s="15">
        <v>0</v>
      </c>
      <c r="E53" s="8">
        <f>C53*D53</f>
        <v>0</v>
      </c>
    </row>
    <row r="54" spans="2:5">
      <c r="B54" s="2" t="s">
        <v>1</v>
      </c>
      <c r="C54" s="8">
        <v>5000</v>
      </c>
      <c r="D54" s="15">
        <v>0</v>
      </c>
      <c r="E54" s="8">
        <f t="shared" ref="E54:E58" si="0">C54*D54</f>
        <v>0</v>
      </c>
    </row>
    <row r="55" spans="2:5">
      <c r="B55" s="2" t="s">
        <v>2</v>
      </c>
      <c r="C55" s="8">
        <v>2500</v>
      </c>
      <c r="D55" s="15">
        <v>0</v>
      </c>
      <c r="E55" s="8">
        <f t="shared" si="0"/>
        <v>0</v>
      </c>
    </row>
    <row r="56" spans="2:5">
      <c r="B56" s="2" t="s">
        <v>16</v>
      </c>
      <c r="C56" s="8">
        <v>4000</v>
      </c>
      <c r="D56" s="15">
        <v>0</v>
      </c>
      <c r="E56" s="8">
        <f t="shared" si="0"/>
        <v>0</v>
      </c>
    </row>
    <row r="57" spans="2:5">
      <c r="B57" s="2" t="s">
        <v>17</v>
      </c>
      <c r="C57" s="8">
        <v>2500</v>
      </c>
      <c r="D57" s="15">
        <v>0</v>
      </c>
      <c r="E57" s="8">
        <f t="shared" si="0"/>
        <v>0</v>
      </c>
    </row>
    <row r="58" spans="2:5">
      <c r="B58" s="2" t="s">
        <v>18</v>
      </c>
      <c r="C58" s="8">
        <v>1250</v>
      </c>
      <c r="D58" s="15">
        <v>0</v>
      </c>
      <c r="E58" s="8">
        <f t="shared" si="0"/>
        <v>0</v>
      </c>
    </row>
    <row r="59" spans="2:5">
      <c r="B59" s="3" t="s">
        <v>8</v>
      </c>
      <c r="C59" s="3"/>
      <c r="D59" s="3"/>
      <c r="E59" s="10" t="s">
        <v>12</v>
      </c>
    </row>
    <row r="61" spans="2:5">
      <c r="B61" s="3" t="s">
        <v>11</v>
      </c>
      <c r="C61" s="3"/>
      <c r="D61" s="3"/>
      <c r="E61" s="26">
        <f>SUM(E53:E58)</f>
        <v>0</v>
      </c>
    </row>
  </sheetData>
  <mergeCells count="4">
    <mergeCell ref="C2:E2"/>
    <mergeCell ref="C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B14"/>
  <sheetViews>
    <sheetView workbookViewId="0">
      <selection activeCell="D34" sqref="D34"/>
    </sheetView>
  </sheetViews>
  <sheetFormatPr defaultRowHeight="15"/>
  <cols>
    <col min="1" max="1" width="30.140625" style="2" customWidth="1"/>
    <col min="2" max="2" width="20" style="2" customWidth="1"/>
    <col min="3" max="16384" width="9.140625" style="2"/>
  </cols>
  <sheetData>
    <row r="6" spans="1:2">
      <c r="A6" s="1" t="s">
        <v>21</v>
      </c>
      <c r="B6" s="27">
        <f>+'INSERIMENTO DATI'!C2</f>
        <v>0</v>
      </c>
    </row>
    <row r="7" spans="1:2">
      <c r="A7" s="1" t="s">
        <v>22</v>
      </c>
      <c r="B7" s="27">
        <f>+'INSERIMENTO DATI'!C3</f>
        <v>0</v>
      </c>
    </row>
    <row r="8" spans="1:2">
      <c r="A8" s="1" t="s">
        <v>28</v>
      </c>
      <c r="B8" s="27">
        <f>+'INSERIMENTO DATI'!C4</f>
        <v>0</v>
      </c>
    </row>
    <row r="9" spans="1:2">
      <c r="A9" s="1" t="s">
        <v>29</v>
      </c>
      <c r="B9" s="27">
        <f>+'INSERIMENTO DATI'!C5</f>
        <v>0</v>
      </c>
    </row>
    <row r="10" spans="1:2">
      <c r="A10" s="2" t="s">
        <v>30</v>
      </c>
      <c r="B10" s="8">
        <f>+'INSERIMENTO DATI'!E27+'INSERIMENTO DATI'!E44</f>
        <v>0</v>
      </c>
    </row>
    <row r="11" spans="1:2">
      <c r="A11" s="2" t="s">
        <v>26</v>
      </c>
      <c r="B11" s="8">
        <f>+'INSERIMENTO DATI'!E27</f>
        <v>0</v>
      </c>
    </row>
    <row r="12" spans="1:2">
      <c r="A12" s="2" t="s">
        <v>27</v>
      </c>
      <c r="B12" s="8">
        <f>+'INSERIMENTO DATI'!E44</f>
        <v>0</v>
      </c>
    </row>
    <row r="14" spans="1:2">
      <c r="A14" s="29" t="s">
        <v>31</v>
      </c>
      <c r="B14" s="8">
        <f>+'INSERIMENTO DATI'!E61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INSERIMENTO DATI</vt:lpstr>
      <vt:lpstr>RIEPILOGO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2020-10-06T09:56:06Z</dcterms:created>
  <dcterms:modified xsi:type="dcterms:W3CDTF">2021-02-22T07:40:05Z</dcterms:modified>
</cp:coreProperties>
</file>