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Lavori DEFINITIVI_\Agricoltura\Documentazione\AGC_Nota_281439_10_04_2019\"/>
    </mc:Choice>
  </mc:AlternateContent>
  <bookViews>
    <workbookView xWindow="-120" yWindow="-120" windowWidth="20730" windowHeight="11160"/>
  </bookViews>
  <sheets>
    <sheet name="QUADRO ECONOMICO COMPARATO" sheetId="2" r:id="rId1"/>
    <sheet name="note per la compilazione" sheetId="3" r:id="rId2"/>
  </sheets>
  <definedNames>
    <definedName name="_xlnm.Print_Area" localSheetId="1">'note per la compilazione'!$A$1:$A$10</definedName>
    <definedName name="_xlnm.Print_Area" localSheetId="0">'QUADRO ECONOMICO COMPARATO'!$A$1:$CL$120</definedName>
    <definedName name="Capital" localSheetId="1">#REF!</definedName>
    <definedName name="Capital" localSheetId="0">#REF!</definedName>
    <definedName name="Capital">#REF!</definedName>
    <definedName name="MOD" localSheetId="1">#REF!</definedName>
    <definedName name="MOD">#REF!</definedName>
    <definedName name="PeriodBegin" localSheetId="1">#REF!</definedName>
    <definedName name="PeriodBegin" localSheetId="0">#REF!</definedName>
    <definedName name="PeriodBegin">#REF!</definedName>
    <definedName name="PeriodEnd" localSheetId="1">#REF!</definedName>
    <definedName name="PeriodEnd" localSheetId="0">#REF!</definedName>
    <definedName name="PeriodEnd">#REF!</definedName>
    <definedName name="_xlnm.Print_Titles" localSheetId="0">'QUADRO ECONOMICO COMPARATO'!$1:$2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X109" i="2" l="1"/>
  <c r="BX108" i="2" l="1"/>
  <c r="BR108" i="2"/>
  <c r="BL108" i="2"/>
  <c r="BF108" i="2"/>
  <c r="AM108" i="2"/>
  <c r="AF108" i="2"/>
  <c r="Z108" i="2"/>
  <c r="S108" i="2"/>
  <c r="BX107" i="2"/>
  <c r="BR107" i="2"/>
  <c r="BL107" i="2"/>
  <c r="BF107" i="2"/>
  <c r="AM107" i="2"/>
  <c r="AF107" i="2"/>
  <c r="Z107" i="2"/>
  <c r="S107" i="2"/>
  <c r="BX106" i="2"/>
  <c r="BR106" i="2"/>
  <c r="BL106" i="2"/>
  <c r="BF106" i="2"/>
  <c r="AM106" i="2"/>
  <c r="AF106" i="2"/>
  <c r="Z106" i="2"/>
  <c r="S106" i="2"/>
  <c r="BX105" i="2"/>
  <c r="BR105" i="2"/>
  <c r="BL105" i="2"/>
  <c r="BF105" i="2"/>
  <c r="AM105" i="2"/>
  <c r="AF105" i="2"/>
  <c r="AF109" i="2" s="1"/>
  <c r="Z105" i="2"/>
  <c r="S105" i="2"/>
  <c r="BX84" i="2"/>
  <c r="BR84" i="2"/>
  <c r="BL84" i="2"/>
  <c r="CH99" i="2" s="1"/>
  <c r="BF84" i="2"/>
  <c r="CC99" i="2" s="1"/>
  <c r="AM84" i="2"/>
  <c r="AF84" i="2"/>
  <c r="Z84" i="2"/>
  <c r="AT99" i="2" s="1"/>
  <c r="S84" i="2"/>
  <c r="AM99" i="2" s="1"/>
  <c r="CC83" i="2"/>
  <c r="AS83" i="2"/>
  <c r="AS108" i="2" s="1"/>
  <c r="BX78" i="2"/>
  <c r="BR78" i="2"/>
  <c r="BL78" i="2"/>
  <c r="CH98" i="2" s="1"/>
  <c r="BF78" i="2"/>
  <c r="CC98" i="2" s="1"/>
  <c r="AM78" i="2"/>
  <c r="AF78" i="2"/>
  <c r="Z78" i="2"/>
  <c r="AT98" i="2" s="1"/>
  <c r="S78" i="2"/>
  <c r="AM98" i="2" s="1"/>
  <c r="CC77" i="2"/>
  <c r="AS77" i="2"/>
  <c r="CC76" i="2"/>
  <c r="AS76" i="2"/>
  <c r="BX71" i="2"/>
  <c r="BR71" i="2"/>
  <c r="BL71" i="2"/>
  <c r="CH97" i="2" s="1"/>
  <c r="BF71" i="2"/>
  <c r="CC97" i="2" s="1"/>
  <c r="AM71" i="2"/>
  <c r="AF71" i="2"/>
  <c r="Z71" i="2"/>
  <c r="AT97" i="2" s="1"/>
  <c r="S71" i="2"/>
  <c r="AM97" i="2" s="1"/>
  <c r="CC70" i="2"/>
  <c r="AS70" i="2"/>
  <c r="CC69" i="2"/>
  <c r="AS69" i="2"/>
  <c r="BX64" i="2"/>
  <c r="BR64" i="2"/>
  <c r="BL64" i="2"/>
  <c r="CH96" i="2" s="1"/>
  <c r="BF64" i="2"/>
  <c r="CC96" i="2" s="1"/>
  <c r="AM64" i="2"/>
  <c r="AF64" i="2"/>
  <c r="Z64" i="2"/>
  <c r="AT96" i="2" s="1"/>
  <c r="S64" i="2"/>
  <c r="AM96" i="2" s="1"/>
  <c r="CC63" i="2"/>
  <c r="AS63" i="2"/>
  <c r="CC62" i="2"/>
  <c r="AS62" i="2"/>
  <c r="BX57" i="2"/>
  <c r="BR57" i="2"/>
  <c r="BL57" i="2"/>
  <c r="CH95" i="2" s="1"/>
  <c r="BF57" i="2"/>
  <c r="CC95" i="2" s="1"/>
  <c r="AM57" i="2"/>
  <c r="AF57" i="2"/>
  <c r="Z57" i="2"/>
  <c r="AT95" i="2" s="1"/>
  <c r="S57" i="2"/>
  <c r="AM95" i="2" s="1"/>
  <c r="CC56" i="2"/>
  <c r="AS56" i="2"/>
  <c r="CC55" i="2"/>
  <c r="AS55" i="2"/>
  <c r="BX50" i="2"/>
  <c r="BR50" i="2"/>
  <c r="BL50" i="2"/>
  <c r="CH94" i="2" s="1"/>
  <c r="BF50" i="2"/>
  <c r="CC94" i="2" s="1"/>
  <c r="AM50" i="2"/>
  <c r="AF50" i="2"/>
  <c r="Z50" i="2"/>
  <c r="AT94" i="2" s="1"/>
  <c r="S50" i="2"/>
  <c r="AM94" i="2" s="1"/>
  <c r="CC49" i="2"/>
  <c r="AS49" i="2"/>
  <c r="CC48" i="2"/>
  <c r="AS48" i="2"/>
  <c r="BX43" i="2"/>
  <c r="BR43" i="2"/>
  <c r="BL43" i="2"/>
  <c r="CH93" i="2" s="1"/>
  <c r="BF43" i="2"/>
  <c r="CC93" i="2" s="1"/>
  <c r="AM43" i="2"/>
  <c r="AF43" i="2"/>
  <c r="Z43" i="2"/>
  <c r="AT93" i="2" s="1"/>
  <c r="S43" i="2"/>
  <c r="AM93" i="2" s="1"/>
  <c r="CC42" i="2"/>
  <c r="AS42" i="2"/>
  <c r="CC41" i="2"/>
  <c r="AS41" i="2"/>
  <c r="BX36" i="2"/>
  <c r="BR36" i="2"/>
  <c r="BL36" i="2"/>
  <c r="CH92" i="2" s="1"/>
  <c r="BF36" i="2"/>
  <c r="CC92" i="2" s="1"/>
  <c r="AM36" i="2"/>
  <c r="AF36" i="2"/>
  <c r="Z36" i="2"/>
  <c r="AT92" i="2" s="1"/>
  <c r="S36" i="2"/>
  <c r="AM92" i="2" s="1"/>
  <c r="CC35" i="2"/>
  <c r="AS35" i="2"/>
  <c r="CC34" i="2"/>
  <c r="AS34" i="2"/>
  <c r="BX29" i="2"/>
  <c r="BR29" i="2"/>
  <c r="BL29" i="2"/>
  <c r="CH91" i="2" s="1"/>
  <c r="BF29" i="2"/>
  <c r="CC91" i="2" s="1"/>
  <c r="AM29" i="2"/>
  <c r="AF29" i="2"/>
  <c r="Z29" i="2"/>
  <c r="AT91" i="2" s="1"/>
  <c r="S29" i="2"/>
  <c r="AM91" i="2" s="1"/>
  <c r="CC28" i="2"/>
  <c r="AS28" i="2"/>
  <c r="CC27" i="2"/>
  <c r="AS27" i="2"/>
  <c r="BX22" i="2"/>
  <c r="BR22" i="2"/>
  <c r="BL22" i="2"/>
  <c r="CH90" i="2" s="1"/>
  <c r="BF22" i="2"/>
  <c r="CC90" i="2" s="1"/>
  <c r="AM22" i="2"/>
  <c r="AF22" i="2"/>
  <c r="Z22" i="2"/>
  <c r="AT90" i="2" s="1"/>
  <c r="S22" i="2"/>
  <c r="AM90" i="2" s="1"/>
  <c r="CC21" i="2"/>
  <c r="AS21" i="2"/>
  <c r="CC20" i="2"/>
  <c r="AS20" i="2"/>
  <c r="BX14" i="2"/>
  <c r="BR14" i="2"/>
  <c r="BL14" i="2"/>
  <c r="CH89" i="2" s="1"/>
  <c r="BF14" i="2"/>
  <c r="CC89" i="2" s="1"/>
  <c r="AM14" i="2"/>
  <c r="AF14" i="2"/>
  <c r="Z14" i="2"/>
  <c r="AT89" i="2" s="1"/>
  <c r="S14" i="2"/>
  <c r="AM89" i="2" s="1"/>
  <c r="CC13" i="2"/>
  <c r="AS13" i="2"/>
  <c r="CC12" i="2"/>
  <c r="AS12" i="2"/>
  <c r="CC100" i="2" l="1"/>
  <c r="CH100" i="2"/>
  <c r="AX108" i="2"/>
  <c r="CC78" i="2"/>
  <c r="CK98" i="2" s="1"/>
  <c r="AS78" i="2"/>
  <c r="AS64" i="2"/>
  <c r="BL109" i="2"/>
  <c r="CC50" i="2"/>
  <c r="CK94" i="2" s="1"/>
  <c r="AS50" i="2"/>
  <c r="CC22" i="2"/>
  <c r="CK90" i="2" s="1"/>
  <c r="AS84" i="2"/>
  <c r="BF99" i="2" s="1"/>
  <c r="AS36" i="2"/>
  <c r="BF92" i="2" s="1"/>
  <c r="Z109" i="2"/>
  <c r="AS107" i="2"/>
  <c r="AX107" i="2" s="1"/>
  <c r="AS22" i="2"/>
  <c r="BF90" i="2" s="1"/>
  <c r="BR109" i="2"/>
  <c r="AM100" i="2"/>
  <c r="AS43" i="2"/>
  <c r="BF93" i="2" s="1"/>
  <c r="AS57" i="2"/>
  <c r="BF95" i="2" s="1"/>
  <c r="AS71" i="2"/>
  <c r="BF97" i="2" s="1"/>
  <c r="AM109" i="2"/>
  <c r="AS105" i="2"/>
  <c r="AX105" i="2" s="1"/>
  <c r="AS29" i="2"/>
  <c r="BF91" i="2" s="1"/>
  <c r="CC29" i="2"/>
  <c r="CK91" i="2" s="1"/>
  <c r="CC43" i="2"/>
  <c r="CH43" i="2" s="1"/>
  <c r="CL93" i="2" s="1"/>
  <c r="CC57" i="2"/>
  <c r="CK95" i="2" s="1"/>
  <c r="CC71" i="2"/>
  <c r="CK97" i="2" s="1"/>
  <c r="S109" i="2"/>
  <c r="BF109" i="2"/>
  <c r="AT100" i="2"/>
  <c r="CC105" i="2"/>
  <c r="CC14" i="2"/>
  <c r="CC107" i="2"/>
  <c r="CH107" i="2" s="1"/>
  <c r="AX29" i="2"/>
  <c r="BL91" i="2" s="1"/>
  <c r="CC106" i="2"/>
  <c r="CH106" i="2" s="1"/>
  <c r="CC64" i="2"/>
  <c r="AX71" i="2"/>
  <c r="BL97" i="2" s="1"/>
  <c r="BF96" i="2"/>
  <c r="AX64" i="2"/>
  <c r="BL96" i="2" s="1"/>
  <c r="CH71" i="2"/>
  <c r="CL97" i="2" s="1"/>
  <c r="CH22" i="2"/>
  <c r="CL90" i="2" s="1"/>
  <c r="BF94" i="2"/>
  <c r="AX50" i="2"/>
  <c r="BL94" i="2" s="1"/>
  <c r="CH50" i="2"/>
  <c r="CL94" i="2" s="1"/>
  <c r="BF98" i="2"/>
  <c r="AX78" i="2"/>
  <c r="BL98" i="2" s="1"/>
  <c r="CH78" i="2"/>
  <c r="CL98" i="2" s="1"/>
  <c r="CC108" i="2"/>
  <c r="CH108" i="2" s="1"/>
  <c r="CC84" i="2"/>
  <c r="AS106" i="2"/>
  <c r="AX106" i="2" s="1"/>
  <c r="AX84" i="2"/>
  <c r="BL99" i="2" s="1"/>
  <c r="AS14" i="2"/>
  <c r="CC36" i="2"/>
  <c r="CH29" i="2" l="1"/>
  <c r="CL91" i="2" s="1"/>
  <c r="CK93" i="2"/>
  <c r="AX36" i="2"/>
  <c r="BL92" i="2" s="1"/>
  <c r="AX22" i="2"/>
  <c r="BL90" i="2" s="1"/>
  <c r="AX43" i="2"/>
  <c r="BL93" i="2" s="1"/>
  <c r="CH57" i="2"/>
  <c r="CL95" i="2" s="1"/>
  <c r="AX57" i="2"/>
  <c r="BL95" i="2" s="1"/>
  <c r="BF89" i="2"/>
  <c r="BF100" i="2" s="1"/>
  <c r="BL100" i="2" s="1"/>
  <c r="AX14" i="2"/>
  <c r="BL89" i="2" s="1"/>
  <c r="CK99" i="2"/>
  <c r="CH84" i="2"/>
  <c r="CL99" i="2" s="1"/>
  <c r="CH14" i="2"/>
  <c r="CL89" i="2" s="1"/>
  <c r="CK89" i="2"/>
  <c r="CK92" i="2"/>
  <c r="CH36" i="2"/>
  <c r="CL92" i="2" s="1"/>
  <c r="CK96" i="2"/>
  <c r="CH64" i="2"/>
  <c r="CL96" i="2" s="1"/>
  <c r="CH105" i="2"/>
  <c r="CC109" i="2"/>
  <c r="CH109" i="2" s="1"/>
  <c r="AS109" i="2"/>
  <c r="AX109" i="2" s="1"/>
  <c r="CK100" i="2" l="1"/>
  <c r="CL100" i="2" s="1"/>
</calcChain>
</file>

<file path=xl/sharedStrings.xml><?xml version="1.0" encoding="utf-8"?>
<sst xmlns="http://schemas.openxmlformats.org/spreadsheetml/2006/main" count="290" uniqueCount="83">
  <si>
    <t>PSR 2014/2020 del LAZIO - MISURA 4 - SOTTOMISURA 4.1 - TIPOLOGIA DI INTERVENTO/OPERAZIONE 4.1.1</t>
  </si>
  <si>
    <t>COGNOME/RAGIONE SOCIALE</t>
  </si>
  <si>
    <t xml:space="preserve">NOME </t>
  </si>
  <si>
    <t>CUUA</t>
  </si>
  <si>
    <t xml:space="preserve">DOMANDA DI SOSTEGNO n. </t>
  </si>
  <si>
    <t>PROVVEDIMENTO DI CONCESSIONE n.</t>
  </si>
  <si>
    <t xml:space="preserve"> PIANO DEGLI INTERVENTI / SOTTOINTERVENTI</t>
  </si>
  <si>
    <t xml:space="preserve"> INTERVENTO 101 - SOTTOINTERVENTO 1 - REALIZZAZIONE/MIGLIORAMENTO/ESTIRPAZIONE/ADEGUAMENTO DI IMPIANTI DI SPECIE ARBOREE ED ERBACEE PLURIENNALI</t>
  </si>
  <si>
    <t>Descrizione VOCE DI SPESA</t>
  </si>
  <si>
    <t>Importo autorizzato con provvedimento di concessione</t>
  </si>
  <si>
    <t>Importo richiesto con la domanda di variante</t>
  </si>
  <si>
    <t>Spesa imp.le IVA esclusa (€)</t>
  </si>
  <si>
    <r>
      <t xml:space="preserve">Spesa imp.le di cui in economia (€)  </t>
    </r>
    <r>
      <rPr>
        <vertAlign val="superscript"/>
        <sz val="9"/>
        <rFont val="Calibri"/>
        <family val="2"/>
      </rPr>
      <t>(*)</t>
    </r>
  </si>
  <si>
    <t>Importo IVA  (€)</t>
  </si>
  <si>
    <t xml:space="preserve">Spesa con IVA (€) </t>
  </si>
  <si>
    <t xml:space="preserve">Contributo  (€)  </t>
  </si>
  <si>
    <t xml:space="preserve">Aliquota di sostegno (%) </t>
  </si>
  <si>
    <t>Costruzione, acquisizione,incluso il leasing, o miglioramento di beni immobili</t>
  </si>
  <si>
    <t>Spese generali collegate alle spese (onorari di architetti, ingegnieri e consulenti, compensiper consulenza in materia di sostenibilità ambientale ed economica, inclusi gli studi di fattibilità)</t>
  </si>
  <si>
    <t>TOTALE</t>
  </si>
  <si>
    <t xml:space="preserve"> INTERVENTO 102 - SOTTOINTERVENTO 1 - MIGLIORAMENTO FONDIARIO E ACQUISIZIONE/MIGLIORAMENTO/INSTALLAZIONE OPERE IDRAULICHE</t>
  </si>
  <si>
    <t xml:space="preserve"> INTERVENTO 103 - SOTTOINTERVENTO 1 - REALIZZAZIONE IMPIANTI PER LA CLIMATIZZAZIONE DELLE COPERTURE A DURATA PLURIENNALE</t>
  </si>
  <si>
    <r>
      <t xml:space="preserve"> INTERVENTO 104 - SOTTOINTERVENTO 1 - ACQUISIZIONE MACCHINARI E ATTREZZATURE PER LABORATORI DI ANALISI </t>
    </r>
    <r>
      <rPr>
        <b/>
        <vertAlign val="superscript"/>
        <sz val="8"/>
        <rFont val="Arial"/>
        <family val="2"/>
      </rPr>
      <t>(1)</t>
    </r>
  </si>
  <si>
    <t>Acquisto o leasing di nuovi macchinari e attrezzature fino a copertura del valore di mercato del bene</t>
  </si>
  <si>
    <t xml:space="preserve"> INTERVENTO 105 - SOTTOINTERVENTO 1 - ACQUISIZIONE O LEASING DI MACCHINARI/ATTREZZATURE PER OPERAZIONI COLTURALI, NONCHÈ ACQUISIZIONE O LEASING/MIGLIORAMENTO ATTREZZATURE PER IL BESTIAME</t>
  </si>
  <si>
    <r>
      <t xml:space="preserve"> INTERVENTO 106 - SOTTOINTERVENTO 1 - ACQUISIZIONE/MIGLIORAMENTO DI ATTREZZATURE PER L'INTRODUZIONE E IL MIGLIORAMENTO DI SISTEMI VOLONTARI DI QUALITÀ E TRACCIABILITÀ DI PRODOTTO E/O PROCESSO, NONCHÈ PER L'ALLESTIMENTO DI UFFICI E SPOGLIATOI AZIENDALI </t>
    </r>
    <r>
      <rPr>
        <b/>
        <vertAlign val="superscript"/>
        <sz val="8"/>
        <rFont val="Arial"/>
        <family val="2"/>
      </rPr>
      <t>(1)</t>
    </r>
  </si>
  <si>
    <r>
      <t xml:space="preserve"> INTERVENTO 107 - SOTTOINTERVENTO 1 - REALIZZ. COPERT. PLURIENN.; REALIZZ./MIGLIOR. IMMOBILI PER LAB. DI ANALISI; COSTRUZ./RISTRUTTURAZ./RICONVERS. IMMOBILI A SOSTEGNO DELLA PRODUZ./TRASFORMAZ./CONFEZION./CONSERVAZ. E VENDITA DEI PROD. AZ.; COSTRUZ./RISTRUTTURAZ. UFFICI E SPOGLIATOI AZ. </t>
    </r>
    <r>
      <rPr>
        <b/>
        <vertAlign val="superscript"/>
        <sz val="8"/>
        <rFont val="Arial"/>
        <family val="2"/>
      </rPr>
      <t>(1)</t>
    </r>
  </si>
  <si>
    <r>
      <t xml:space="preserve"> INTERVENTO 108 - SOTTOINTERVENTO 1 - ACQUISIZIONE O LEASING MACCHINARI/ATTREZZATURE PER TRASFORMAZIONE, CONFEZIONAMENTO/ IMBOTTIGLIAMENTO, CONSERVAZIONE, STOCCAGGIO E VENDITA DEL PRODOTTO AZIENDALE (CHE NON NECESSITANO DI ATTIVITÀ PROGETTUALE E/O AUTORIZZAZIONI) </t>
    </r>
    <r>
      <rPr>
        <b/>
        <vertAlign val="superscript"/>
        <sz val="8"/>
        <rFont val="Arial"/>
        <family val="2"/>
      </rPr>
      <t>(1)</t>
    </r>
  </si>
  <si>
    <r>
      <t xml:space="preserve"> INTERVENTO 109 - SOTTOINTERVENTO 1 - ACQUISIZIONE/INSTALLAZIONE DI IMPIANTI PER TRASFORMAZIONE, CONFEZIONAMENTO/ IMBOTTIGLIAMENTO, CONSERVAZIONE, STOCCAGGIO E VENDITA DEL PRODOTTO (SOLO IMPIANTISTICA CHE NECESSITA DI ATTIVITÀ PROGETTUALE E/O AUTORIZZAZIONI) </t>
    </r>
    <r>
      <rPr>
        <b/>
        <vertAlign val="superscript"/>
        <sz val="8"/>
        <rFont val="Arial"/>
        <family val="2"/>
      </rPr>
      <t>(1)</t>
    </r>
  </si>
  <si>
    <r>
      <t xml:space="preserve"> INTERVENTO 110 - SOTTOINTERVENTO 1 - ACQUISIZIONE/MIGLIORAMENTO DI HARDWARE PER LA GESTIONE DELLE ATTIVITÀ AZIENDALI (PRODUZIONE, TRASFORMAZIONE E COMMERCIALIZZAZIONE, CERTIFICAZIONE DI QUALITÀ, ECC.) </t>
    </r>
    <r>
      <rPr>
        <b/>
        <vertAlign val="superscript"/>
        <sz val="8"/>
        <rFont val="Arial"/>
        <family val="2"/>
      </rPr>
      <t>(1)</t>
    </r>
  </si>
  <si>
    <r>
      <t xml:space="preserve"> INTERVENTO 111 - SOTTOINTERVENTO 1 - INVESTIMENTI IMMATERIALI </t>
    </r>
    <r>
      <rPr>
        <b/>
        <vertAlign val="superscript"/>
        <sz val="8"/>
        <rFont val="Arial"/>
        <family val="2"/>
      </rPr>
      <t>(1)</t>
    </r>
  </si>
  <si>
    <t>Investimenti immateriali: acquisizione o sviluppo di programmi informatici e acquisizione di brevetti, licenze, diritti d'autore, marchi commerciali</t>
  </si>
  <si>
    <t>PROSPETTO A - PIANO FINANZIARIO DEGLI INTERVENTI/SOTTOINTERVENTI</t>
  </si>
  <si>
    <t>COD. INT./SOTT.</t>
  </si>
  <si>
    <t xml:space="preserve">DESCRIZIONE INTERVENTO/SOTTINTERVENTO </t>
  </si>
  <si>
    <r>
      <rPr>
        <b/>
        <sz val="9"/>
        <rFont val="Calibri"/>
        <family val="2"/>
      </rPr>
      <t>&lt; colonna T &gt;</t>
    </r>
    <r>
      <rPr>
        <sz val="9"/>
        <rFont val="Calibri"/>
        <family val="2"/>
      </rPr>
      <t xml:space="preserve">
Indicatre il dettaglio dei singoli investimenti programmati in coerenza con le informazioni riportate nel "Piano degli investimenti" del  BPOL ORIGINARIO</t>
    </r>
  </si>
  <si>
    <t>Importo autorizzato con provvedimento di concessione (2)</t>
  </si>
  <si>
    <t>Spesa imp.le di cui in economia (€)  (*)</t>
  </si>
  <si>
    <r>
      <rPr>
        <b/>
        <sz val="9"/>
        <rFont val="Calibri"/>
        <family val="2"/>
      </rPr>
      <t>&lt; colonna V &gt;</t>
    </r>
    <r>
      <rPr>
        <sz val="9"/>
        <rFont val="Calibri"/>
        <family val="2"/>
      </rPr>
      <t xml:space="preserve">
Indicatre il dettaglio dei singoli investimenti programmati in coerenza con le informazioni riportate nel nuovo  BPOL</t>
    </r>
  </si>
  <si>
    <t>101/1</t>
  </si>
  <si>
    <t>REALIZZAZIONE/MIGLIORAMENTO/ ESTIRPAZIONE/ADEGUAMENTO DI IMPIANTI DI SPECIE ARBOREE ED ERBACEE PLURIENNALI</t>
  </si>
  <si>
    <t>102/1</t>
  </si>
  <si>
    <t>MIGLIORAMENTO FONDIARIO E ACQUISIZIONE/MIGLIORAMENTO/ INSTALLAZIONE OPERE IDRAULICHE</t>
  </si>
  <si>
    <t>103/1</t>
  </si>
  <si>
    <t>REALIZZAZIONE IMPIANTI PER LA CLIMATIZZAZIONE DELLE COPERTURE A DURATA PLURIENNALE</t>
  </si>
  <si>
    <t>104/1</t>
  </si>
  <si>
    <t>ACQUISIZIONE MACCHINARI E ATTREZZATURE PER LABORATORI DI ANALISI (1)</t>
  </si>
  <si>
    <t>105/1</t>
  </si>
  <si>
    <t>ACQUISIZIONE O LEASING DI MACCHINARI/ATTREZZATURE PER OPERAZIONI COLTURALI, NONCHÈ ACQUISIZIONE O LEASING/MIGLIORAMENTO ATTREZZATURE PER IL BESTIAME</t>
  </si>
  <si>
    <t>106/1</t>
  </si>
  <si>
    <t>ACQUISIZIONE/MIGLIORAMENTO DI ATTREZZATURE PER L'INTRODUZIONE E IL MIGLIORAMENTO DI SISTEMI VOLONTARI DI QUALITÀ E TRACCIABILITÀ DI PRODOTTO E/O PROCESSO, NONCHÈ PER L'ALLESTIMENTO DI UFFICI E SPOGLIATOI AZIENDALI (1)</t>
  </si>
  <si>
    <t>107/1</t>
  </si>
  <si>
    <t>REALIZZ. COPERT. PLURIENN.; REALIZZ./MIGLIOR. IMMOBILI PER LAB. DI ANALISI; COSTRUZ. /RISTRUTTURAZ. /RICONVERS. IMMOBILI A SOSTEGNO DELLA PRODUZ./TRASFORMAZ./CONFEZION./CONSERVAZ. E VENDITA DEI PROD. AZ.; COSTRUZ./RISTRUTTURAZ. UFFICI E SPOGLIATOI AZ. (1)</t>
  </si>
  <si>
    <t>108/1</t>
  </si>
  <si>
    <t>ACQUISIZIONE O LEASING MACCHINARI/ATTREZZATURE PER TRASFORMAZIONE, CONFEZIONAMENTO/ IMBOTTIGLIAMENTO, CONSERVAZIONE, STOCCAGGIO E VENDITA DEL PRODOTTO AZIENDALE (CHE NON NECESSITANO DI ATTIVITÀ PROGETTUALE E/O AUTORIZZAZIONI) (1)</t>
  </si>
  <si>
    <t>109/1</t>
  </si>
  <si>
    <t>ACQUISIZIONE/INSTALLAZIONE DI IMPIANTI PER TRASFORMAZIONE, CONFEZIONAMENTO/ IMBOTTIGLIAMENTO, CONSERVAZIONE, STOCCAGGIO E VENDITA DEL PRODOTTO (SOLO IMPIANTISTICA CHE NECESSITA DI ATTIVITÀ PROGETTUALE E/O AUTORIZZAZIONI) (1)</t>
  </si>
  <si>
    <t>110/1</t>
  </si>
  <si>
    <t>ACQUISIZIONE/MIGLIORAMENTO DI HARDWARE PER LA GESTIONE DELLE ATTIVITÀ AZIENDALI (PRODUZIONE, TRASFORMAZIONE E COMMERCIALIZZAZIONE, CERTIFICAZIONE DI QUALITÀ, ECC.) (1)</t>
  </si>
  <si>
    <t>111/1</t>
  </si>
  <si>
    <t>INVESTIMENTI IMMATERIALI (1)</t>
  </si>
  <si>
    <t>TOTALI</t>
  </si>
  <si>
    <t xml:space="preserve">PROSPETTO B - PIANO FINANZIARIO PER "VOCI DI SPESA" </t>
  </si>
  <si>
    <t>Spesa imp.le di cui in economia (€)               (*)</t>
  </si>
  <si>
    <r>
      <t xml:space="preserve">Costruzione, ammodernamento, miglioramento i beni immobili compresi i miglioramenti fondiari </t>
    </r>
    <r>
      <rPr>
        <b/>
        <sz val="8"/>
        <rFont val="Calibri"/>
        <family val="2"/>
      </rPr>
      <t>(interventi strutturali)</t>
    </r>
  </si>
  <si>
    <r>
      <t xml:space="preserve">Acquisto o leasing di nuovi macchinari e attrezzature fino a copertura del valore di mercato del bene </t>
    </r>
    <r>
      <rPr>
        <b/>
        <sz val="8"/>
        <rFont val="Calibri"/>
        <family val="2"/>
      </rPr>
      <t>(dotazioni)</t>
    </r>
  </si>
  <si>
    <r>
      <t xml:space="preserve">Spese generali collegate alle spese (onorari di architetti, ingegnieri e consulenti, compensiper consulenza in materia di sostenibilità ambientale ed economica, inclusi gli studi di fattibilità) </t>
    </r>
    <r>
      <rPr>
        <b/>
        <sz val="8"/>
        <rFont val="Calibri"/>
        <family val="2"/>
      </rPr>
      <t>(spese generali)</t>
    </r>
  </si>
  <si>
    <r>
      <t xml:space="preserve">Investimenti immateriali: acquisizione o sviluppo di programmi informatici e acquisizione di brevetti, licenze, diritti d'autore, marchi commerciali </t>
    </r>
    <r>
      <rPr>
        <b/>
        <sz val="8"/>
        <rFont val="Calibri"/>
        <family val="2"/>
      </rPr>
      <t>(investimenti immateriali)</t>
    </r>
  </si>
  <si>
    <t>(1) Nel caso di "tipologie di intervento/sottointervento" che prevedono investimenti che riguardano la trasformazione e la commercializzazione dei prodotti agricoli l'aliquota del contributo non potrà mai essere superiore al 40% e pertanto non può in alcun caso applicarsi la maggiorazione del 20%</t>
  </si>
  <si>
    <t>(2) Importi relativi alle "tipologie d'intervento" comprensivi delle Spese generali</t>
  </si>
  <si>
    <t xml:space="preserve">(*) Per le condizioni di ammissibilità dei "contributi in natura sotto forma di prestazioni volontarie non retribuite"  si rinvia alle disposizioni recate dalla DD G03831/2016 richiamate nel bando pubblico </t>
  </si>
  <si>
    <t>DATA                   ……………./…………/……………………..</t>
  </si>
  <si>
    <t>FIRMA DEI FUNZIONARI/ISTRUTTORI ……………………………………………………………………/………………………………………………………………</t>
  </si>
  <si>
    <t>FIRMA DEL RESPONSABILE DEL PROCEDIMENTO ...………………………………………………………………………………………………………………………</t>
  </si>
  <si>
    <t xml:space="preserve">PSR 2014/2020 del LAZIO - MISURA 4 - SOTTOMISURA 4.1 - TIPOLOGIA DI OPERAZIONE 4.1.1. </t>
  </si>
  <si>
    <t xml:space="preserve">MODALITA' DI UTILIZZO </t>
  </si>
  <si>
    <t xml:space="preserve">NOTE PER LA COMPILAZIONE DEL MODELLO </t>
  </si>
  <si>
    <r>
      <t xml:space="preserve">Il </t>
    </r>
    <r>
      <rPr>
        <b/>
        <sz val="11"/>
        <rFont val="Calibri"/>
        <family val="2"/>
        <scheme val="minor"/>
      </rPr>
      <t>"QUADRO ECONOMICO COMPARATO"</t>
    </r>
    <r>
      <rPr>
        <sz val="11"/>
        <rFont val="Calibri"/>
        <family val="2"/>
        <scheme val="minor"/>
      </rPr>
      <t xml:space="preserve"> riportato nel presente file excel deve essere utilizzato per l'inserimento degli importi approvati con provvedimento di concessione e quelli richiesti con la domanda di variante.</t>
    </r>
    <r>
      <rPr>
        <b/>
        <sz val="11"/>
        <rFont val="Calibri"/>
        <family val="2"/>
        <scheme val="minor"/>
      </rPr>
      <t xml:space="preserve"> Il modello, debitamente compilato, va obbligatoriamente allegato alla domanda di variante, sia nella versione scansionata (formato .pdf), sia nella versione in formato .xls o formati simili</t>
    </r>
  </si>
  <si>
    <t>QUADRO ECONOMICO COMPARATO</t>
  </si>
  <si>
    <r>
      <t>Per ciascuna domanda di variante rinominare il presente file  in formato excel (.xls), da allegare alla domanda, con la seguente denominazione: "Misura_ADA_CUAA_data" (esempio "4.1.1_RM_RSSMRA64H23H501D_23-03-2018"). Per rinominare il file tener conto del seguente protocollo: Misura (5 caratteri = 4.1.1),  ADA (2 caratteri indicando la provincia di competenza territoriale dell'ADA),  CUAA (il codice di riferimento del fascicolo azienale), data (data di predisposizione del modello utilizzanto il  seguente formato gg/mm/anno).
Si raccomanda di NON aggiungere ne colonne e di NON  modificare i contenuti dei campi non editabili. 
Il presente file excel è costituito da n. 1 "fogli di lavoro" oltre alle presenti note di compilazione , così demominato: 
- "</t>
    </r>
    <r>
      <rPr>
        <b/>
        <sz val="11"/>
        <rFont val="Calibri"/>
        <family val="2"/>
        <scheme val="minor"/>
      </rPr>
      <t>QUADRO ECONOMICO COMPARATO</t>
    </r>
    <r>
      <rPr>
        <sz val="11"/>
        <rFont val="Calibri"/>
        <family val="2"/>
        <scheme val="minor"/>
      </rPr>
      <t>",dove porre a confronto le tipologie di spesa approvate e disaggregate a livello di “tipologia di intervento”, con quelle richieste in sede di variante</t>
    </r>
  </si>
  <si>
    <t xml:space="preserve">Il QUADRO ECONOMICO COMPARATO, riporta tutte le "tipologie di intervento" previste dalla misura. Per ciascuna tipologia di intervento occorre indicare gli importi approvati col provvedimento di concessione e gli importi richesti con la domanda di variante.   
I prospetti "A" e "B"  riepilogano i dati finanziari rispettivamente per tipologia d'intervento e per voci di spesa. Detti prospetti si compilano in automatico ad eccezione della colonna "colonna T", nella quale, in coerenza con le informazioni riportate nel "Piano degli investimenti" del BPOL, va riportato il dettaglio dei singoli investimenti programmati ed approvati col provvedimento di concessione e della "colonna V"  nella quale va riportato il dettaglio dei singoli investimenti programmati in coerenza con le informazioni riportate nel nuovo  BPOL (ossia quello presentato per la richiesta di variante).
</t>
  </si>
  <si>
    <t xml:space="preserve">Per la compilazione si tiene conto delle seguenti indicazioni.
I dati e le informazioni sulle spese rendicontate dovranno essere riportate esclusivamente nei prospetti relativi a ciascun intervento (da 101 a 111), disaggregando nell'ambito di ciascun intervento, per voci di spesa.  Le tipologie di intervento/sottointervento sono quelle definite e preimpostate nell'applicativo SIAN per la compilazione delle domande, riepilogate nella tabella di cui al foglio di lavoro "codici_tip_intervento", riguardante la classificazione utilizzata per le operazioni PSR nel rispetto dei 5 livelli gerarchici che seguono:  
1.misura (4);
2. sottomisura (4.1);
3. tipologia di operazione (4.1.1); 
4.intervento (da 101 a 111) 
5. sottointervento.
Per ciascuna tipologia di intervento/sottointervento (da 101 a 111) i dati sono a loro volta disaggregati per  "voci di spesa"  ovvero distinti in funzione della tipologia di spesa ammissibile come classificata nell'articolo 45 del Reg (UE) n. 1305/2013. In particolare si fa riferimento alle spese di cui al comma 2 dello stesso articolo,  riepilogate nella tabella riportata nel foglio "codici_voci_spesa", ovvero:  Codice A) "costruzione o miglioramento dei beni immobili" (interventi strutturali), Codice B) "acquisto di macchine e/o attrezzature" (dotazioni), Codice C) per le spese generali  e Codice D) per gli "investimenti immateriali". 
Per tutte le tipologie di intervento/sottointervento, ad eccezione di quella relativa alla tipologia 111 "investimenti immateriali"  deve essere calcolata e verificata la "voce di spesa " relativa alle "spese generali". Per detta verifica deve essere preso a riferimento lo specifico foglio di calcolo definito ed approvato con la DD  G07300 del 27 giugno 2016. 
</t>
  </si>
  <si>
    <t>DOMANDA DI VARIANTE - QUADRO ECONOMICO DI COMPARAZIONE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</si>
</sst>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quot;€&quot;\ #,##0.00"/>
    <numFmt numFmtId="166" formatCode="#,##0.00\ &quot;€&quot;"/>
  </numFmts>
  <fonts count="36" x14ac:knownFonts="1">
    <font>
      <sz val="11"/>
      <color theme="1"/>
      <name val="Calibri"/>
      <family val="2"/>
      <scheme val="minor"/>
    </font>
    <font>
      <b/>
      <sz val="20"/>
      <name val="Calibri"/>
      <family val="2"/>
    </font>
    <font>
      <sz val="20"/>
      <name val="Calibri"/>
      <family val="2"/>
    </font>
    <font>
      <sz val="20"/>
      <name val="Times New Roman"/>
      <family val="1"/>
    </font>
    <font>
      <b/>
      <sz val="10"/>
      <name val="Arial"/>
      <family val="2"/>
    </font>
    <font>
      <sz val="8"/>
      <name val="Times New Roman"/>
      <family val="1"/>
    </font>
    <font>
      <b/>
      <sz val="12"/>
      <name val="Calibri"/>
      <family val="2"/>
    </font>
    <font>
      <sz val="11"/>
      <color indexed="8"/>
      <name val="Calibri"/>
      <family val="2"/>
    </font>
    <font>
      <sz val="8"/>
      <name val="Arial"/>
      <family val="2"/>
    </font>
    <font>
      <sz val="12"/>
      <name val="Calibri"/>
      <family val="2"/>
      <scheme val="minor"/>
    </font>
    <font>
      <b/>
      <sz val="12"/>
      <name val="Arial"/>
      <family val="2"/>
    </font>
    <font>
      <b/>
      <sz val="8"/>
      <name val="Arial"/>
      <family val="2"/>
    </font>
    <font>
      <sz val="9"/>
      <name val="Calibri"/>
      <family val="2"/>
    </font>
    <font>
      <vertAlign val="superscript"/>
      <sz val="9"/>
      <name val="Calibri"/>
      <family val="2"/>
    </font>
    <font>
      <sz val="8"/>
      <name val="Calibri"/>
      <family val="2"/>
    </font>
    <font>
      <b/>
      <sz val="9"/>
      <name val="Calibri"/>
      <family val="2"/>
    </font>
    <font>
      <b/>
      <vertAlign val="superscript"/>
      <sz val="8"/>
      <name val="Arial"/>
      <family val="2"/>
    </font>
    <font>
      <sz val="12"/>
      <name val="Calibri"/>
      <family val="2"/>
    </font>
    <font>
      <b/>
      <sz val="16"/>
      <name val="Calibri"/>
      <family val="2"/>
    </font>
    <font>
      <b/>
      <sz val="14"/>
      <name val="Calibri"/>
      <family val="2"/>
    </font>
    <font>
      <b/>
      <sz val="10"/>
      <name val="Calibri"/>
      <family val="2"/>
    </font>
    <font>
      <b/>
      <sz val="8"/>
      <name val="Calibri"/>
      <family val="2"/>
    </font>
    <font>
      <sz val="8"/>
      <color theme="0"/>
      <name val="Arial"/>
      <family val="2"/>
    </font>
    <font>
      <sz val="8"/>
      <color rgb="FFFF0000"/>
      <name val="Arial"/>
      <family val="2"/>
    </font>
    <font>
      <b/>
      <i/>
      <sz val="8"/>
      <name val="Arial"/>
      <family val="2"/>
    </font>
    <font>
      <b/>
      <sz val="6"/>
      <name val="Times New Roman"/>
      <family val="1"/>
    </font>
    <font>
      <sz val="11"/>
      <name val="Calibri"/>
      <family val="2"/>
      <scheme val="minor"/>
    </font>
    <font>
      <b/>
      <sz val="6"/>
      <name val="Arial"/>
      <family val="2"/>
    </font>
    <font>
      <b/>
      <sz val="14"/>
      <name val="Calibri"/>
      <family val="2"/>
      <scheme val="minor"/>
    </font>
    <font>
      <b/>
      <sz val="11"/>
      <name val="Calibri"/>
      <family val="2"/>
    </font>
    <font>
      <b/>
      <sz val="11"/>
      <name val="Calibri"/>
      <family val="2"/>
      <scheme val="minor"/>
    </font>
    <font>
      <b/>
      <i/>
      <sz val="11"/>
      <name val="Calibri"/>
      <family val="2"/>
    </font>
    <font>
      <b/>
      <sz val="12"/>
      <color theme="1"/>
      <name val="Arial"/>
      <family val="2"/>
    </font>
    <font>
      <sz val="12"/>
      <name val="Arial"/>
      <family val="2"/>
    </font>
    <font>
      <b/>
      <sz val="9"/>
      <name val="Arial"/>
      <family val="2"/>
    </font>
    <font>
      <b/>
      <sz val="12"/>
      <name val="Calibri"/>
      <family val="2"/>
      <scheme val="minor"/>
    </font>
  </fonts>
  <fills count="11">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1"/>
        <bgColor indexed="64"/>
      </patternFill>
    </fill>
    <fill>
      <patternFill patternType="solid">
        <fgColor indexed="22"/>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143">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164" fontId="3" fillId="0" borderId="0" xfId="1" applyFont="1" applyAlignment="1">
      <alignment horizontal="left" vertical="top" wrapText="1"/>
    </xf>
    <xf numFmtId="164" fontId="5" fillId="0" borderId="0" xfId="1" applyFont="1" applyAlignment="1">
      <alignment horizontal="left" vertical="top" wrapText="1"/>
    </xf>
    <xf numFmtId="164" fontId="5" fillId="0" borderId="0" xfId="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wrapText="1"/>
    </xf>
    <xf numFmtId="164" fontId="5" fillId="0" borderId="0" xfId="1" applyFont="1" applyAlignment="1">
      <alignment vertical="top"/>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0" borderId="0" xfId="0" applyFont="1" applyAlignment="1">
      <alignment horizontal="left" vertical="center" wrapText="1"/>
    </xf>
    <xf numFmtId="0" fontId="15" fillId="2" borderId="1" xfId="0" applyFont="1" applyFill="1" applyBorder="1" applyAlignment="1">
      <alignment horizontal="center" vertical="center" wrapText="1"/>
    </xf>
    <xf numFmtId="0" fontId="12" fillId="0" borderId="0" xfId="0" applyFont="1" applyAlignment="1">
      <alignment horizontal="center" vertical="center" wrapText="1"/>
    </xf>
    <xf numFmtId="0" fontId="15" fillId="0" borderId="7" xfId="0" applyFont="1" applyBorder="1" applyAlignment="1">
      <alignment vertical="center"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3" borderId="0" xfId="0" applyFont="1" applyFill="1" applyAlignment="1">
      <alignment horizontal="center" vertical="top" wrapText="1"/>
    </xf>
    <xf numFmtId="165" fontId="12" fillId="6" borderId="1" xfId="0" applyNumberFormat="1" applyFont="1" applyFill="1" applyBorder="1" applyAlignment="1">
      <alignment vertical="center" wrapText="1"/>
    </xf>
    <xf numFmtId="165" fontId="12" fillId="6" borderId="2" xfId="0" applyNumberFormat="1" applyFont="1" applyFill="1" applyBorder="1" applyAlignment="1">
      <alignment vertical="center" wrapText="1"/>
    </xf>
    <xf numFmtId="0" fontId="15" fillId="3" borderId="0" xfId="0" applyFont="1" applyFill="1" applyAlignment="1">
      <alignment horizontal="center" vertical="center" wrapText="1"/>
    </xf>
    <xf numFmtId="165" fontId="18" fillId="8" borderId="0" xfId="0" applyNumberFormat="1" applyFont="1" applyFill="1" applyAlignment="1">
      <alignment vertical="center" wrapText="1"/>
    </xf>
    <xf numFmtId="165" fontId="20" fillId="6" borderId="1" xfId="0" applyNumberFormat="1" applyFont="1" applyFill="1" applyBorder="1" applyAlignment="1">
      <alignment vertical="center" wrapText="1"/>
    </xf>
    <xf numFmtId="0" fontId="19" fillId="2" borderId="1" xfId="0" applyFont="1" applyFill="1" applyBorder="1" applyAlignment="1">
      <alignment horizontal="center" vertical="center" wrapText="1"/>
    </xf>
    <xf numFmtId="166" fontId="8" fillId="0" borderId="0" xfId="0" applyNumberFormat="1" applyFont="1" applyAlignment="1">
      <alignment horizontal="center" vertical="top" wrapText="1"/>
    </xf>
    <xf numFmtId="0" fontId="23" fillId="0" borderId="0" xfId="0" applyFont="1" applyAlignment="1">
      <alignment horizontal="left" vertical="top"/>
    </xf>
    <xf numFmtId="0" fontId="24" fillId="0" borderId="0" xfId="0" applyFont="1" applyAlignment="1">
      <alignment vertical="top" wrapText="1"/>
    </xf>
    <xf numFmtId="0" fontId="8" fillId="0" borderId="0" xfId="0" applyFont="1" applyAlignment="1">
      <alignment horizontal="center" vertical="center" wrapText="1"/>
    </xf>
    <xf numFmtId="0" fontId="8" fillId="0" borderId="0" xfId="0" applyFont="1" applyAlignment="1">
      <alignment horizontal="left" vertical="top"/>
    </xf>
    <xf numFmtId="164" fontId="25" fillId="0" borderId="0" xfId="1" applyFont="1" applyAlignment="1">
      <alignment horizontal="left" vertical="top" wrapText="1"/>
    </xf>
    <xf numFmtId="0" fontId="25" fillId="0" borderId="0" xfId="0" applyFont="1" applyAlignment="1">
      <alignment horizontal="left" vertical="top"/>
    </xf>
    <xf numFmtId="0" fontId="26" fillId="0" borderId="0" xfId="0" applyFont="1" applyAlignment="1">
      <alignment horizontal="left" vertical="top"/>
    </xf>
    <xf numFmtId="0" fontId="26" fillId="0" borderId="0" xfId="0" applyFont="1"/>
    <xf numFmtId="0" fontId="25" fillId="0" borderId="0" xfId="0" applyFont="1" applyAlignment="1">
      <alignment horizontal="left" vertical="top" wrapText="1"/>
    </xf>
    <xf numFmtId="0" fontId="27" fillId="0" borderId="0" xfId="0" applyFont="1" applyAlignment="1">
      <alignment horizontal="left" vertical="top"/>
    </xf>
    <xf numFmtId="9" fontId="12" fillId="6" borderId="1" xfId="0" applyNumberFormat="1" applyFont="1" applyFill="1" applyBorder="1" applyAlignment="1">
      <alignment vertical="center" wrapText="1"/>
    </xf>
    <xf numFmtId="10" fontId="15" fillId="6" borderId="1" xfId="0" applyNumberFormat="1" applyFont="1" applyFill="1" applyBorder="1" applyAlignment="1">
      <alignment vertical="center" wrapText="1"/>
    </xf>
    <xf numFmtId="0" fontId="28" fillId="0" borderId="0" xfId="0" applyFont="1" applyAlignment="1">
      <alignment horizontal="right" vertical="center"/>
    </xf>
    <xf numFmtId="0" fontId="29" fillId="0" borderId="15" xfId="0" applyFont="1" applyBorder="1" applyAlignment="1">
      <alignment horizontal="center" vertical="center"/>
    </xf>
    <xf numFmtId="0" fontId="26" fillId="0" borderId="16" xfId="0" applyFont="1" applyBorder="1" applyAlignment="1">
      <alignment horizontal="left" vertical="center" wrapText="1"/>
    </xf>
    <xf numFmtId="0" fontId="31" fillId="0" borderId="15" xfId="0" applyFont="1" applyBorder="1" applyAlignment="1">
      <alignment horizontal="left" vertical="center" wrapText="1"/>
    </xf>
    <xf numFmtId="0" fontId="26" fillId="0" borderId="17" xfId="0" applyFont="1" applyBorder="1" applyAlignment="1">
      <alignment horizontal="left" vertical="center" wrapText="1"/>
    </xf>
    <xf numFmtId="0" fontId="29" fillId="0" borderId="15" xfId="0" applyFont="1" applyBorder="1" applyAlignment="1">
      <alignment horizontal="left" vertical="center" wrapText="1"/>
    </xf>
    <xf numFmtId="0" fontId="26" fillId="0" borderId="18" xfId="0" applyFont="1" applyBorder="1" applyAlignment="1">
      <alignment wrapText="1"/>
    </xf>
    <xf numFmtId="0" fontId="35" fillId="0" borderId="1" xfId="0" applyFont="1" applyBorder="1" applyAlignment="1">
      <alignment horizontal="center" vertical="center" wrapText="1"/>
    </xf>
    <xf numFmtId="0" fontId="32" fillId="10" borderId="1" xfId="0" applyFont="1" applyFill="1" applyBorder="1" applyAlignment="1" applyProtection="1">
      <alignment horizontal="left" vertical="center" wrapText="1"/>
      <protection locked="0"/>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3" fillId="10" borderId="1" xfId="0" applyFont="1" applyFill="1" applyBorder="1" applyAlignment="1" applyProtection="1">
      <alignment horizontal="left" vertical="center" wrapTex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center"/>
    </xf>
    <xf numFmtId="0" fontId="9" fillId="10" borderId="1" xfId="0" applyFont="1" applyFill="1" applyBorder="1" applyAlignment="1" applyProtection="1">
      <alignment horizontal="left" vertical="center" wrapText="1"/>
      <protection locked="0"/>
    </xf>
    <xf numFmtId="0" fontId="3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9" fontId="12" fillId="5" borderId="5" xfId="0" applyNumberFormat="1" applyFont="1" applyFill="1" applyBorder="1" applyAlignment="1" applyProtection="1">
      <alignment horizontal="center" vertical="center" wrapText="1"/>
      <protection locked="0"/>
    </xf>
    <xf numFmtId="9" fontId="12" fillId="5" borderId="6" xfId="0" applyNumberFormat="1" applyFont="1" applyFill="1" applyBorder="1" applyAlignment="1" applyProtection="1">
      <alignment horizontal="center" vertical="center" wrapText="1"/>
      <protection locked="0"/>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165" fontId="12" fillId="5" borderId="1" xfId="0" applyNumberFormat="1" applyFont="1" applyFill="1" applyBorder="1" applyAlignment="1" applyProtection="1">
      <alignment horizontal="center" vertical="center" wrapText="1"/>
      <protection locked="0"/>
    </xf>
    <xf numFmtId="165" fontId="12" fillId="6" borderId="1" xfId="0" applyNumberFormat="1" applyFont="1" applyFill="1" applyBorder="1" applyAlignment="1" applyProtection="1">
      <alignment horizontal="center" vertical="center" wrapText="1"/>
      <protection locked="0"/>
    </xf>
    <xf numFmtId="9" fontId="12" fillId="5" borderId="1" xfId="0" applyNumberFormat="1" applyFont="1" applyFill="1" applyBorder="1" applyAlignment="1" applyProtection="1">
      <alignment horizontal="center" vertical="center" wrapText="1"/>
      <protection locked="0"/>
    </xf>
    <xf numFmtId="165" fontId="12" fillId="5" borderId="2" xfId="0" applyNumberFormat="1" applyFont="1" applyFill="1" applyBorder="1" applyAlignment="1" applyProtection="1">
      <alignment horizontal="center" vertical="center" wrapText="1"/>
      <protection locked="0"/>
    </xf>
    <xf numFmtId="165" fontId="12" fillId="5" borderId="3" xfId="0" applyNumberFormat="1" applyFont="1" applyFill="1" applyBorder="1" applyAlignment="1" applyProtection="1">
      <alignment horizontal="center" vertical="center" wrapText="1"/>
      <protection locked="0"/>
    </xf>
    <xf numFmtId="165" fontId="12" fillId="5" borderId="4" xfId="0" applyNumberFormat="1" applyFont="1" applyFill="1" applyBorder="1" applyAlignment="1" applyProtection="1">
      <alignment horizontal="center" vertical="center" wrapText="1"/>
      <protection locked="0"/>
    </xf>
    <xf numFmtId="165" fontId="12" fillId="6" borderId="1" xfId="0" applyNumberFormat="1" applyFont="1" applyFill="1" applyBorder="1" applyAlignment="1">
      <alignment horizontal="center" vertical="center" wrapText="1"/>
    </xf>
    <xf numFmtId="165" fontId="12" fillId="7" borderId="2" xfId="0" applyNumberFormat="1" applyFont="1" applyFill="1" applyBorder="1" applyAlignment="1">
      <alignment horizontal="center" vertical="center" wrapText="1"/>
    </xf>
    <xf numFmtId="165" fontId="12" fillId="7" borderId="3" xfId="0" applyNumberFormat="1" applyFont="1" applyFill="1" applyBorder="1" applyAlignment="1">
      <alignment horizontal="center" vertical="center" wrapText="1"/>
    </xf>
    <xf numFmtId="165" fontId="12" fillId="7" borderId="4" xfId="0" applyNumberFormat="1" applyFont="1" applyFill="1" applyBorder="1" applyAlignment="1">
      <alignment horizontal="center" vertical="center" wrapText="1"/>
    </xf>
    <xf numFmtId="165" fontId="12" fillId="7" borderId="1" xfId="0" applyNumberFormat="1" applyFont="1" applyFill="1" applyBorder="1" applyAlignment="1">
      <alignment horizontal="center" vertical="center" wrapText="1"/>
    </xf>
    <xf numFmtId="9" fontId="12" fillId="6" borderId="2" xfId="0" applyNumberFormat="1" applyFont="1" applyFill="1" applyBorder="1" applyAlignment="1">
      <alignment horizontal="center" vertical="center" wrapText="1"/>
    </xf>
    <xf numFmtId="9" fontId="12" fillId="6" borderId="4" xfId="0" applyNumberFormat="1" applyFont="1" applyFill="1" applyBorder="1" applyAlignment="1">
      <alignment horizontal="center" vertical="center" wrapText="1"/>
    </xf>
    <xf numFmtId="9" fontId="12" fillId="6" borderId="1" xfId="0" applyNumberFormat="1" applyFont="1" applyFill="1" applyBorder="1" applyAlignment="1">
      <alignment horizontal="center" vertical="center" wrapText="1"/>
    </xf>
    <xf numFmtId="0" fontId="15" fillId="0" borderId="0" xfId="0" applyFont="1" applyAlignment="1">
      <alignment horizontal="center" vertical="center" wrapText="1"/>
    </xf>
    <xf numFmtId="9" fontId="12" fillId="6" borderId="3" xfId="0" applyNumberFormat="1" applyFont="1" applyFill="1" applyBorder="1" applyAlignment="1">
      <alignment horizontal="center" vertical="center" wrapText="1"/>
    </xf>
    <xf numFmtId="165" fontId="12" fillId="6" borderId="2" xfId="0" applyNumberFormat="1" applyFont="1" applyFill="1" applyBorder="1" applyAlignment="1">
      <alignment horizontal="center" vertical="center" wrapText="1"/>
    </xf>
    <xf numFmtId="165" fontId="12" fillId="6" borderId="3" xfId="0" applyNumberFormat="1" applyFont="1" applyFill="1" applyBorder="1" applyAlignment="1">
      <alignment horizontal="center" vertical="center" wrapText="1"/>
    </xf>
    <xf numFmtId="165" fontId="12" fillId="6" borderId="4" xfId="0" applyNumberFormat="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0" xfId="0" applyFont="1" applyFill="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9" fontId="12" fillId="0" borderId="7" xfId="2" applyFont="1" applyBorder="1" applyAlignment="1">
      <alignment horizontal="center" vertical="top"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49" fontId="14" fillId="5" borderId="1" xfId="0" applyNumberFormat="1" applyFont="1" applyFill="1" applyBorder="1" applyAlignment="1" applyProtection="1">
      <alignment horizontal="left" vertical="top" wrapText="1"/>
      <protection locked="0"/>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49" fontId="14" fillId="8" borderId="1" xfId="0" applyNumberFormat="1" applyFont="1" applyFill="1" applyBorder="1" applyAlignment="1">
      <alignment horizontal="center" vertical="center" wrapText="1"/>
    </xf>
    <xf numFmtId="165" fontId="12" fillId="3" borderId="0" xfId="0" applyNumberFormat="1" applyFont="1" applyFill="1" applyAlignment="1">
      <alignment horizontal="center" vertical="center" wrapText="1"/>
    </xf>
    <xf numFmtId="165" fontId="19" fillId="9" borderId="1" xfId="0" applyNumberFormat="1" applyFont="1" applyFill="1" applyBorder="1" applyAlignment="1">
      <alignment horizontal="center" vertical="center" wrapText="1"/>
    </xf>
    <xf numFmtId="165" fontId="20" fillId="6" borderId="3" xfId="0" applyNumberFormat="1" applyFont="1" applyFill="1" applyBorder="1" applyAlignment="1">
      <alignment horizontal="center" vertical="center" wrapText="1"/>
    </xf>
    <xf numFmtId="165" fontId="20" fillId="6" borderId="4" xfId="0" applyNumberFormat="1" applyFont="1" applyFill="1" applyBorder="1" applyAlignment="1">
      <alignment horizontal="center" vertical="center" wrapText="1"/>
    </xf>
    <xf numFmtId="165" fontId="20" fillId="6" borderId="2" xfId="0" applyNumberFormat="1" applyFont="1" applyFill="1" applyBorder="1" applyAlignment="1">
      <alignment horizontal="center" vertical="center" wrapText="1"/>
    </xf>
    <xf numFmtId="165" fontId="20" fillId="7" borderId="1" xfId="0" applyNumberFormat="1" applyFont="1" applyFill="1" applyBorder="1" applyAlignment="1">
      <alignment horizontal="center" vertical="center" wrapText="1"/>
    </xf>
    <xf numFmtId="0" fontId="20" fillId="7" borderId="1" xfId="0" applyFont="1" applyFill="1" applyBorder="1" applyAlignment="1">
      <alignment horizontal="center" vertical="center" wrapText="1"/>
    </xf>
    <xf numFmtId="9" fontId="20" fillId="6" borderId="2" xfId="0" applyNumberFormat="1" applyFont="1" applyFill="1" applyBorder="1" applyAlignment="1">
      <alignment horizontal="center" vertical="center" wrapText="1"/>
    </xf>
    <xf numFmtId="9" fontId="20" fillId="6" borderId="3"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6" borderId="1" xfId="0" applyFont="1" applyFill="1" applyBorder="1" applyAlignment="1">
      <alignment horizontal="center" vertical="center" wrapText="1"/>
    </xf>
    <xf numFmtId="164" fontId="5" fillId="0" borderId="0" xfId="1" applyFont="1" applyAlignment="1">
      <alignment horizontal="left" wrapText="1"/>
    </xf>
    <xf numFmtId="0" fontId="8" fillId="0" borderId="0" xfId="0" applyFont="1" applyAlignment="1">
      <alignment horizontal="left"/>
    </xf>
    <xf numFmtId="0" fontId="20" fillId="6" borderId="3" xfId="0"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66" fontId="22" fillId="0" borderId="7" xfId="0" applyNumberFormat="1" applyFont="1" applyBorder="1" applyAlignment="1">
      <alignment horizontal="center" vertical="top" wrapText="1"/>
    </xf>
    <xf numFmtId="0" fontId="22" fillId="0" borderId="7" xfId="0" applyFont="1" applyBorder="1" applyAlignment="1">
      <alignment horizontal="center" vertical="top" wrapText="1"/>
    </xf>
    <xf numFmtId="0" fontId="24" fillId="0" borderId="0" xfId="0" applyFont="1" applyAlignment="1">
      <alignment horizontal="left" vertical="center" wrapText="1"/>
    </xf>
    <xf numFmtId="0" fontId="20" fillId="7" borderId="2"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26" fillId="0" borderId="16" xfId="0" applyFont="1" applyBorder="1" applyAlignment="1">
      <alignment horizontal="left" vertical="top" wrapText="1"/>
    </xf>
    <xf numFmtId="0" fontId="26" fillId="0" borderId="18" xfId="0" applyFont="1" applyBorder="1" applyAlignment="1">
      <alignment horizontal="left" vertical="top" wrapText="1"/>
    </xf>
  </cellXfs>
  <cellStyles count="3">
    <cellStyle name="Normale" xfId="0" builtinId="0"/>
    <cellStyle name="Percentuale 2" xfId="2"/>
    <cellStyle name="Valuta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G126"/>
  <sheetViews>
    <sheetView tabSelected="1" topLeftCell="R15" zoomScale="85" zoomScaleNormal="85" zoomScaleSheetLayoutView="100" workbookViewId="0">
      <selection activeCell="S4" sqref="S4:AV4"/>
    </sheetView>
  </sheetViews>
  <sheetFormatPr defaultRowHeight="15" x14ac:dyDescent="0.25"/>
  <cols>
    <col min="1" max="6" width="1" style="34" customWidth="1"/>
    <col min="7" max="7" width="1.85546875" style="34" customWidth="1"/>
    <col min="8" max="8" width="1" style="34" customWidth="1"/>
    <col min="9" max="9" width="3.28515625" style="34" customWidth="1"/>
    <col min="10" max="11" width="1" style="34" customWidth="1"/>
    <col min="12" max="12" width="1.85546875" style="34" customWidth="1"/>
    <col min="13" max="14" width="1" style="34" customWidth="1"/>
    <col min="15" max="15" width="2.140625" style="34" customWidth="1"/>
    <col min="16" max="17" width="1" style="34" customWidth="1"/>
    <col min="18" max="18" width="15.28515625" style="34" customWidth="1"/>
    <col min="19" max="22" width="1" style="34" customWidth="1"/>
    <col min="23" max="23" width="2.5703125" style="34" customWidth="1"/>
    <col min="24" max="24" width="2.28515625" style="34" customWidth="1"/>
    <col min="25" max="25" width="3.42578125" style="34" customWidth="1"/>
    <col min="26" max="26" width="1.85546875" style="34" customWidth="1"/>
    <col min="27" max="29" width="1" style="34" customWidth="1"/>
    <col min="30" max="30" width="2" style="34" customWidth="1"/>
    <col min="31" max="31" width="5.7109375" style="34" customWidth="1"/>
    <col min="32" max="32" width="1" style="34" customWidth="1"/>
    <col min="33" max="33" width="2.42578125" style="34" customWidth="1"/>
    <col min="34" max="35" width="1.7109375" style="34" customWidth="1"/>
    <col min="36" max="36" width="1.5703125" style="34" customWidth="1"/>
    <col min="37" max="37" width="1.85546875" style="34" customWidth="1"/>
    <col min="38" max="38" width="2" style="34" customWidth="1"/>
    <col min="39" max="39" width="2.140625" style="34" customWidth="1"/>
    <col min="40" max="40" width="2" style="34" customWidth="1"/>
    <col min="41" max="41" width="1" style="34" customWidth="1"/>
    <col min="42" max="43" width="1.85546875" style="34" customWidth="1"/>
    <col min="44" max="44" width="3.28515625" style="34" customWidth="1"/>
    <col min="45" max="45" width="2.28515625" style="34" customWidth="1"/>
    <col min="46" max="46" width="1.85546875" style="34" customWidth="1"/>
    <col min="47" max="47" width="2.85546875" style="34" customWidth="1"/>
    <col min="48" max="48" width="3.140625" style="34" customWidth="1"/>
    <col min="49" max="49" width="2.140625" style="34" customWidth="1"/>
    <col min="50" max="57" width="1" style="34" customWidth="1"/>
    <col min="58" max="58" width="2.7109375" style="34" customWidth="1"/>
    <col min="59" max="59" width="1" style="34" customWidth="1"/>
    <col min="60" max="60" width="2.85546875" style="34" customWidth="1"/>
    <col min="61" max="61" width="2.140625" style="34" customWidth="1"/>
    <col min="62" max="62" width="2" style="34" customWidth="1"/>
    <col min="63" max="63" width="1.85546875" style="34" customWidth="1"/>
    <col min="64" max="64" width="2" style="34" customWidth="1"/>
    <col min="65" max="65" width="2.140625" style="34" customWidth="1"/>
    <col min="66" max="66" width="1.42578125" style="34" customWidth="1"/>
    <col min="67" max="67" width="2" style="34" customWidth="1"/>
    <col min="68" max="68" width="2.5703125" style="34" customWidth="1"/>
    <col min="69" max="69" width="2" style="34" customWidth="1"/>
    <col min="70" max="70" width="0.85546875" style="34" customWidth="1"/>
    <col min="71" max="71" width="1.85546875" style="34" customWidth="1"/>
    <col min="72" max="72" width="2.140625" style="34" customWidth="1"/>
    <col min="73" max="73" width="2.42578125" style="34" customWidth="1"/>
    <col min="74" max="74" width="2.140625" style="34" customWidth="1"/>
    <col min="75" max="75" width="4" style="34" customWidth="1"/>
    <col min="76" max="76" width="0.5703125" style="34" customWidth="1"/>
    <col min="77" max="77" width="1" style="34" customWidth="1"/>
    <col min="78" max="78" width="1.85546875" style="34" customWidth="1"/>
    <col min="79" max="79" width="3.140625" style="34" customWidth="1"/>
    <col min="80" max="80" width="14" style="34" customWidth="1"/>
    <col min="81" max="81" width="5.5703125" style="34" customWidth="1"/>
    <col min="82" max="82" width="1" style="34" customWidth="1"/>
    <col min="83" max="83" width="1.5703125" style="34" customWidth="1"/>
    <col min="84" max="84" width="1.85546875" style="34" customWidth="1"/>
    <col min="85" max="85" width="3.140625" style="34" customWidth="1"/>
    <col min="86" max="86" width="7.85546875" style="34" customWidth="1"/>
    <col min="87" max="87" width="2" style="34" customWidth="1"/>
    <col min="88" max="89" width="13.42578125" style="34" customWidth="1"/>
    <col min="90" max="90" width="9.7109375" style="34" customWidth="1"/>
    <col min="91" max="16384" width="9.140625" style="34"/>
  </cols>
  <sheetData>
    <row r="1" spans="1:241" s="5" customFormat="1" ht="27" customHeight="1" x14ac:dyDescent="0.4">
      <c r="A1" s="1" t="s">
        <v>0</v>
      </c>
      <c r="B1" s="1"/>
      <c r="C1" s="1"/>
      <c r="D1" s="1"/>
      <c r="E1" s="1"/>
      <c r="F1" s="1"/>
      <c r="G1" s="1"/>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58"/>
      <c r="CJ1" s="58"/>
      <c r="CK1" s="3"/>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row>
    <row r="2" spans="1:241" s="8" customFormat="1" ht="27" customHeight="1" x14ac:dyDescent="0.25">
      <c r="A2" s="59" t="s">
        <v>82</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6"/>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row>
    <row r="3" spans="1:241" s="8" customFormat="1" ht="10.5" customHeight="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row>
    <row r="4" spans="1:241" s="8" customFormat="1" ht="26.25" customHeight="1" x14ac:dyDescent="0.25">
      <c r="A4" s="47" t="s">
        <v>1</v>
      </c>
      <c r="B4" s="47"/>
      <c r="C4" s="47"/>
      <c r="D4" s="47"/>
      <c r="E4" s="47"/>
      <c r="F4" s="47"/>
      <c r="G4" s="47"/>
      <c r="H4" s="47"/>
      <c r="I4" s="47"/>
      <c r="J4" s="47"/>
      <c r="K4" s="47"/>
      <c r="L4" s="47"/>
      <c r="M4" s="47"/>
      <c r="N4" s="47"/>
      <c r="O4" s="47"/>
      <c r="P4" s="47"/>
      <c r="Q4" s="47"/>
      <c r="R4" s="47"/>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47" t="s">
        <v>2</v>
      </c>
      <c r="AX4" s="47"/>
      <c r="AY4" s="47"/>
      <c r="AZ4" s="47"/>
      <c r="BA4" s="47"/>
      <c r="BB4" s="47"/>
      <c r="BC4" s="47"/>
      <c r="BD4" s="47"/>
      <c r="BE4" s="52"/>
      <c r="BF4" s="52"/>
      <c r="BG4" s="52"/>
      <c r="BH4" s="52"/>
      <c r="BI4" s="52"/>
      <c r="BJ4" s="52"/>
      <c r="BK4" s="52"/>
      <c r="BL4" s="52"/>
      <c r="BM4" s="52"/>
      <c r="BN4" s="52"/>
      <c r="BO4" s="52"/>
      <c r="BP4" s="52"/>
      <c r="BQ4" s="52"/>
      <c r="BR4" s="52"/>
      <c r="BS4" s="52"/>
      <c r="BT4" s="52"/>
      <c r="BU4" s="52"/>
      <c r="BV4" s="52"/>
      <c r="BW4" s="61" t="s">
        <v>3</v>
      </c>
      <c r="BX4" s="61"/>
      <c r="BY4" s="61"/>
      <c r="BZ4" s="61"/>
      <c r="CA4" s="61"/>
      <c r="CB4" s="52"/>
      <c r="CC4" s="52"/>
      <c r="CD4" s="52"/>
      <c r="CE4" s="52"/>
      <c r="CF4" s="52"/>
      <c r="CG4" s="52"/>
      <c r="CH4" s="52"/>
      <c r="CI4" s="52"/>
      <c r="CJ4" s="52"/>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row>
    <row r="5" spans="1:241" s="8" customFormat="1" ht="23.25" customHeight="1" x14ac:dyDescent="0.25">
      <c r="A5" s="47" t="s">
        <v>4</v>
      </c>
      <c r="B5" s="47"/>
      <c r="C5" s="47"/>
      <c r="D5" s="47"/>
      <c r="E5" s="47"/>
      <c r="F5" s="47"/>
      <c r="G5" s="47"/>
      <c r="H5" s="47"/>
      <c r="I5" s="47"/>
      <c r="J5" s="47"/>
      <c r="K5" s="47"/>
      <c r="L5" s="47"/>
      <c r="M5" s="47"/>
      <c r="N5" s="47"/>
      <c r="O5" s="47"/>
      <c r="P5" s="47"/>
      <c r="Q5" s="47"/>
      <c r="R5" s="47"/>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9" t="s">
        <v>5</v>
      </c>
      <c r="AX5" s="50"/>
      <c r="AY5" s="50"/>
      <c r="AZ5" s="50"/>
      <c r="BA5" s="50"/>
      <c r="BB5" s="50"/>
      <c r="BC5" s="50"/>
      <c r="BD5" s="50"/>
      <c r="BE5" s="50"/>
      <c r="BF5" s="50"/>
      <c r="BG5" s="50"/>
      <c r="BH5" s="50"/>
      <c r="BI5" s="50"/>
      <c r="BJ5" s="50"/>
      <c r="BK5" s="50"/>
      <c r="BL5" s="50"/>
      <c r="BM5" s="50"/>
      <c r="BN5" s="50"/>
      <c r="BO5" s="50"/>
      <c r="BP5" s="50"/>
      <c r="BQ5" s="50"/>
      <c r="BR5" s="50"/>
      <c r="BS5" s="51"/>
      <c r="BT5" s="52"/>
      <c r="BU5" s="52"/>
      <c r="BV5" s="52"/>
      <c r="BW5" s="52"/>
      <c r="BX5" s="52"/>
      <c r="BY5" s="52"/>
      <c r="BZ5" s="52"/>
      <c r="CA5" s="52"/>
      <c r="CB5" s="52"/>
      <c r="CC5" s="52"/>
      <c r="CD5" s="52"/>
      <c r="CE5" s="52"/>
      <c r="CF5" s="52"/>
      <c r="CG5" s="52"/>
      <c r="CH5" s="52"/>
      <c r="CI5" s="52"/>
      <c r="CJ5" s="52"/>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row>
    <row r="6" spans="1:241" s="8" customFormat="1" ht="1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row>
    <row r="7" spans="1:241" s="8" customFormat="1" ht="32.25" customHeight="1" x14ac:dyDescent="0.25">
      <c r="A7" s="53" t="s">
        <v>6</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row>
    <row r="8" spans="1:241" s="8" customFormat="1" ht="6.75" customHeight="1" x14ac:dyDescent="0.2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row>
    <row r="9" spans="1:241" s="8" customFormat="1" ht="24.75" customHeight="1" x14ac:dyDescent="0.25">
      <c r="A9" s="55" t="s">
        <v>7</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row>
    <row r="10" spans="1:241" s="8" customFormat="1" ht="24.75" customHeight="1" x14ac:dyDescent="0.25">
      <c r="A10" s="63" t="s">
        <v>8</v>
      </c>
      <c r="B10" s="63"/>
      <c r="C10" s="63"/>
      <c r="D10" s="63"/>
      <c r="E10" s="63"/>
      <c r="F10" s="63"/>
      <c r="G10" s="63"/>
      <c r="H10" s="63"/>
      <c r="I10" s="63"/>
      <c r="J10" s="63"/>
      <c r="K10" s="63"/>
      <c r="L10" s="63"/>
      <c r="M10" s="63"/>
      <c r="N10" s="63"/>
      <c r="O10" s="63"/>
      <c r="P10" s="63"/>
      <c r="Q10" s="63"/>
      <c r="R10" s="63"/>
      <c r="S10" s="64" t="s">
        <v>9</v>
      </c>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t="s">
        <v>10</v>
      </c>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row>
    <row r="11" spans="1:241" s="8" customFormat="1" ht="52.5" customHeight="1" x14ac:dyDescent="0.25">
      <c r="A11" s="63"/>
      <c r="B11" s="63"/>
      <c r="C11" s="63"/>
      <c r="D11" s="63"/>
      <c r="E11" s="63"/>
      <c r="F11" s="63"/>
      <c r="G11" s="63"/>
      <c r="H11" s="63"/>
      <c r="I11" s="63"/>
      <c r="J11" s="63"/>
      <c r="K11" s="63"/>
      <c r="L11" s="63"/>
      <c r="M11" s="63"/>
      <c r="N11" s="63"/>
      <c r="O11" s="63"/>
      <c r="P11" s="63"/>
      <c r="Q11" s="63"/>
      <c r="R11" s="63"/>
      <c r="S11" s="62" t="s">
        <v>11</v>
      </c>
      <c r="T11" s="62"/>
      <c r="U11" s="62"/>
      <c r="V11" s="62"/>
      <c r="W11" s="62"/>
      <c r="X11" s="62"/>
      <c r="Y11" s="62"/>
      <c r="Z11" s="62" t="s">
        <v>12</v>
      </c>
      <c r="AA11" s="62"/>
      <c r="AB11" s="62"/>
      <c r="AC11" s="62"/>
      <c r="AD11" s="62"/>
      <c r="AE11" s="62"/>
      <c r="AF11" s="62" t="s">
        <v>13</v>
      </c>
      <c r="AG11" s="62"/>
      <c r="AH11" s="62"/>
      <c r="AI11" s="62"/>
      <c r="AJ11" s="62"/>
      <c r="AK11" s="62"/>
      <c r="AL11" s="62"/>
      <c r="AM11" s="62" t="s">
        <v>14</v>
      </c>
      <c r="AN11" s="62"/>
      <c r="AO11" s="62"/>
      <c r="AP11" s="62"/>
      <c r="AQ11" s="62"/>
      <c r="AR11" s="62"/>
      <c r="AS11" s="62" t="s">
        <v>15</v>
      </c>
      <c r="AT11" s="62"/>
      <c r="AU11" s="62"/>
      <c r="AV11" s="62"/>
      <c r="AW11" s="62"/>
      <c r="AX11" s="62" t="s">
        <v>16</v>
      </c>
      <c r="AY11" s="62"/>
      <c r="AZ11" s="62"/>
      <c r="BA11" s="62"/>
      <c r="BB11" s="62"/>
      <c r="BC11" s="62"/>
      <c r="BD11" s="62"/>
      <c r="BE11" s="62"/>
      <c r="BF11" s="62" t="s">
        <v>11</v>
      </c>
      <c r="BG11" s="62"/>
      <c r="BH11" s="62"/>
      <c r="BI11" s="62"/>
      <c r="BJ11" s="62"/>
      <c r="BK11" s="62"/>
      <c r="BL11" s="62" t="s">
        <v>12</v>
      </c>
      <c r="BM11" s="62"/>
      <c r="BN11" s="62"/>
      <c r="BO11" s="62"/>
      <c r="BP11" s="62"/>
      <c r="BQ11" s="62"/>
      <c r="BR11" s="62" t="s">
        <v>13</v>
      </c>
      <c r="BS11" s="62"/>
      <c r="BT11" s="62"/>
      <c r="BU11" s="62"/>
      <c r="BV11" s="62"/>
      <c r="BW11" s="62"/>
      <c r="BX11" s="62" t="s">
        <v>14</v>
      </c>
      <c r="BY11" s="62"/>
      <c r="BZ11" s="62"/>
      <c r="CA11" s="62"/>
      <c r="CB11" s="62"/>
      <c r="CC11" s="62" t="s">
        <v>15</v>
      </c>
      <c r="CD11" s="62"/>
      <c r="CE11" s="62"/>
      <c r="CF11" s="62"/>
      <c r="CG11" s="62"/>
      <c r="CH11" s="62" t="s">
        <v>16</v>
      </c>
      <c r="CI11" s="62"/>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row>
    <row r="12" spans="1:241" s="8" customFormat="1" ht="30" customHeight="1" x14ac:dyDescent="0.25">
      <c r="A12" s="67" t="s">
        <v>17</v>
      </c>
      <c r="B12" s="68"/>
      <c r="C12" s="68"/>
      <c r="D12" s="68"/>
      <c r="E12" s="68"/>
      <c r="F12" s="68"/>
      <c r="G12" s="68"/>
      <c r="H12" s="68"/>
      <c r="I12" s="68"/>
      <c r="J12" s="68"/>
      <c r="K12" s="68"/>
      <c r="L12" s="68"/>
      <c r="M12" s="68"/>
      <c r="N12" s="68"/>
      <c r="O12" s="68"/>
      <c r="P12" s="68"/>
      <c r="Q12" s="68"/>
      <c r="R12" s="69"/>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1">
        <f>+AX12*(S12+Z12)</f>
        <v>0</v>
      </c>
      <c r="AT12" s="71"/>
      <c r="AU12" s="71"/>
      <c r="AV12" s="71"/>
      <c r="AW12" s="71"/>
      <c r="AX12" s="72"/>
      <c r="AY12" s="72"/>
      <c r="AZ12" s="72"/>
      <c r="BA12" s="72"/>
      <c r="BB12" s="72"/>
      <c r="BC12" s="72"/>
      <c r="BD12" s="72"/>
      <c r="BE12" s="72"/>
      <c r="BF12" s="73"/>
      <c r="BG12" s="74"/>
      <c r="BH12" s="74"/>
      <c r="BI12" s="74"/>
      <c r="BJ12" s="74"/>
      <c r="BK12" s="75"/>
      <c r="BL12" s="73"/>
      <c r="BM12" s="74"/>
      <c r="BN12" s="74"/>
      <c r="BO12" s="74"/>
      <c r="BP12" s="74"/>
      <c r="BQ12" s="75"/>
      <c r="BR12" s="73"/>
      <c r="BS12" s="74"/>
      <c r="BT12" s="74"/>
      <c r="BU12" s="74"/>
      <c r="BV12" s="74"/>
      <c r="BW12" s="75"/>
      <c r="BX12" s="73"/>
      <c r="BY12" s="74"/>
      <c r="BZ12" s="74"/>
      <c r="CA12" s="74"/>
      <c r="CB12" s="75"/>
      <c r="CC12" s="76">
        <f>(BF12+BL12)*CH12</f>
        <v>0</v>
      </c>
      <c r="CD12" s="76"/>
      <c r="CE12" s="76"/>
      <c r="CF12" s="76"/>
      <c r="CG12" s="76"/>
      <c r="CH12" s="65"/>
      <c r="CI12" s="66"/>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row>
    <row r="13" spans="1:241" s="8" customFormat="1" ht="45.75" customHeight="1" x14ac:dyDescent="0.25">
      <c r="A13" s="67" t="s">
        <v>18</v>
      </c>
      <c r="B13" s="68"/>
      <c r="C13" s="68"/>
      <c r="D13" s="68"/>
      <c r="E13" s="68"/>
      <c r="F13" s="68"/>
      <c r="G13" s="68"/>
      <c r="H13" s="68"/>
      <c r="I13" s="68"/>
      <c r="J13" s="68"/>
      <c r="K13" s="68"/>
      <c r="L13" s="68"/>
      <c r="M13" s="68"/>
      <c r="N13" s="68"/>
      <c r="O13" s="68"/>
      <c r="P13" s="68"/>
      <c r="Q13" s="68"/>
      <c r="R13" s="69"/>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1">
        <f>+AX13*(S13+Z13)</f>
        <v>0</v>
      </c>
      <c r="AT13" s="71"/>
      <c r="AU13" s="71"/>
      <c r="AV13" s="71"/>
      <c r="AW13" s="71"/>
      <c r="AX13" s="72"/>
      <c r="AY13" s="72"/>
      <c r="AZ13" s="72"/>
      <c r="BA13" s="72"/>
      <c r="BB13" s="72"/>
      <c r="BC13" s="72"/>
      <c r="BD13" s="72"/>
      <c r="BE13" s="72"/>
      <c r="BF13" s="73"/>
      <c r="BG13" s="74"/>
      <c r="BH13" s="74"/>
      <c r="BI13" s="74"/>
      <c r="BJ13" s="74"/>
      <c r="BK13" s="75"/>
      <c r="BL13" s="73"/>
      <c r="BM13" s="74"/>
      <c r="BN13" s="74"/>
      <c r="BO13" s="74"/>
      <c r="BP13" s="74"/>
      <c r="BQ13" s="75"/>
      <c r="BR13" s="73"/>
      <c r="BS13" s="74"/>
      <c r="BT13" s="74"/>
      <c r="BU13" s="74"/>
      <c r="BV13" s="74"/>
      <c r="BW13" s="75"/>
      <c r="BX13" s="73"/>
      <c r="BY13" s="74"/>
      <c r="BZ13" s="74"/>
      <c r="CA13" s="74"/>
      <c r="CB13" s="75"/>
      <c r="CC13" s="76">
        <f>(BF13+BL13)*CH13</f>
        <v>0</v>
      </c>
      <c r="CD13" s="76"/>
      <c r="CE13" s="76"/>
      <c r="CF13" s="76"/>
      <c r="CG13" s="76"/>
      <c r="CH13" s="65"/>
      <c r="CI13" s="66"/>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row>
    <row r="14" spans="1:241" s="8" customFormat="1" ht="24.95" customHeight="1" x14ac:dyDescent="0.25">
      <c r="A14" s="14"/>
      <c r="B14" s="14"/>
      <c r="C14" s="14"/>
      <c r="D14" s="14"/>
      <c r="E14" s="14"/>
      <c r="F14" s="14"/>
      <c r="G14" s="14"/>
      <c r="H14" s="14"/>
      <c r="I14" s="14"/>
      <c r="J14" s="14"/>
      <c r="K14" s="14"/>
      <c r="L14" s="14"/>
      <c r="M14" s="14"/>
      <c r="N14" s="14"/>
      <c r="O14" s="14"/>
      <c r="P14" s="14"/>
      <c r="Q14" s="14"/>
      <c r="R14" s="15" t="s">
        <v>19</v>
      </c>
      <c r="S14" s="80">
        <f>SUM(S12:Y13)</f>
        <v>0</v>
      </c>
      <c r="T14" s="80"/>
      <c r="U14" s="80"/>
      <c r="V14" s="80"/>
      <c r="W14" s="80"/>
      <c r="X14" s="80"/>
      <c r="Y14" s="80"/>
      <c r="Z14" s="80">
        <f>SUM(Z12:AE13)</f>
        <v>0</v>
      </c>
      <c r="AA14" s="80"/>
      <c r="AB14" s="80"/>
      <c r="AC14" s="80"/>
      <c r="AD14" s="80"/>
      <c r="AE14" s="80"/>
      <c r="AF14" s="80">
        <f>SUM(AF12:AL13)</f>
        <v>0</v>
      </c>
      <c r="AG14" s="80"/>
      <c r="AH14" s="80"/>
      <c r="AI14" s="80"/>
      <c r="AJ14" s="80"/>
      <c r="AK14" s="80"/>
      <c r="AL14" s="80"/>
      <c r="AM14" s="80">
        <f>SUM(AM12:AR13)</f>
        <v>0</v>
      </c>
      <c r="AN14" s="80"/>
      <c r="AO14" s="80"/>
      <c r="AP14" s="80"/>
      <c r="AQ14" s="80"/>
      <c r="AR14" s="80"/>
      <c r="AS14" s="80">
        <f>SUM(AS12:AW13)</f>
        <v>0</v>
      </c>
      <c r="AT14" s="80"/>
      <c r="AU14" s="80"/>
      <c r="AV14" s="80"/>
      <c r="AW14" s="80"/>
      <c r="AX14" s="83" t="e">
        <f>AS14/(Z14+S14)</f>
        <v>#DIV/0!</v>
      </c>
      <c r="AY14" s="83"/>
      <c r="AZ14" s="83"/>
      <c r="BA14" s="83"/>
      <c r="BB14" s="83"/>
      <c r="BC14" s="83"/>
      <c r="BD14" s="83"/>
      <c r="BE14" s="83"/>
      <c r="BF14" s="77">
        <f>SUM(BF12:BK13)</f>
        <v>0</v>
      </c>
      <c r="BG14" s="78"/>
      <c r="BH14" s="78"/>
      <c r="BI14" s="78"/>
      <c r="BJ14" s="78"/>
      <c r="BK14" s="79"/>
      <c r="BL14" s="77">
        <f>SUM(BL12:BQ13)</f>
        <v>0</v>
      </c>
      <c r="BM14" s="78"/>
      <c r="BN14" s="78"/>
      <c r="BO14" s="78"/>
      <c r="BP14" s="78"/>
      <c r="BQ14" s="79"/>
      <c r="BR14" s="77">
        <f>SUM(BR12:BW13)</f>
        <v>0</v>
      </c>
      <c r="BS14" s="78"/>
      <c r="BT14" s="78"/>
      <c r="BU14" s="78"/>
      <c r="BV14" s="78"/>
      <c r="BW14" s="79"/>
      <c r="BX14" s="77">
        <f>SUM(BX12:CB13)</f>
        <v>0</v>
      </c>
      <c r="BY14" s="78"/>
      <c r="BZ14" s="78"/>
      <c r="CA14" s="78"/>
      <c r="CB14" s="79"/>
      <c r="CC14" s="80">
        <f>SUM(CC12:CG13)</f>
        <v>0</v>
      </c>
      <c r="CD14" s="80"/>
      <c r="CE14" s="80"/>
      <c r="CF14" s="80"/>
      <c r="CG14" s="80"/>
      <c r="CH14" s="81" t="e">
        <f>CC14/BF14</f>
        <v>#DIV/0!</v>
      </c>
      <c r="CI14" s="82"/>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row>
    <row r="15" spans="1:241" s="8" customFormat="1" ht="21.75" customHeight="1" x14ac:dyDescent="0.2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6"/>
      <c r="AU15" s="16"/>
      <c r="AV15" s="16"/>
      <c r="AW15" s="16"/>
      <c r="AX15" s="16"/>
      <c r="AY15" s="16"/>
      <c r="AZ15" s="16"/>
      <c r="BA15" s="16"/>
      <c r="BB15" s="16"/>
      <c r="BC15" s="16"/>
      <c r="BD15" s="16"/>
      <c r="BE15" s="16"/>
      <c r="BF15" s="84"/>
      <c r="BG15" s="84"/>
      <c r="BH15" s="84"/>
      <c r="BI15" s="84"/>
      <c r="BJ15" s="84"/>
      <c r="BK15" s="84"/>
      <c r="BL15" s="17"/>
      <c r="BM15" s="17"/>
      <c r="BN15" s="17"/>
      <c r="BO15" s="17"/>
      <c r="BP15" s="17"/>
      <c r="BQ15" s="17"/>
      <c r="BR15" s="16"/>
      <c r="BS15" s="16"/>
      <c r="BT15" s="16"/>
      <c r="BU15" s="16"/>
      <c r="BV15" s="16"/>
      <c r="BW15" s="16"/>
      <c r="BX15" s="16"/>
      <c r="BY15" s="16"/>
      <c r="BZ15" s="16"/>
      <c r="CA15" s="16"/>
      <c r="CB15" s="16"/>
      <c r="CC15" s="16"/>
      <c r="CD15" s="16"/>
      <c r="CE15" s="16"/>
      <c r="CF15" s="16"/>
      <c r="CG15" s="16"/>
      <c r="CH15" s="84"/>
      <c r="CI15" s="84"/>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row>
    <row r="16" spans="1:241" s="8" customFormat="1" ht="10.5" customHeight="1" x14ac:dyDescent="0.2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row>
    <row r="17" spans="1:241" s="8" customFormat="1" ht="24.75" customHeight="1" x14ac:dyDescent="0.25">
      <c r="A17" s="55" t="s">
        <v>20</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row>
    <row r="18" spans="1:241" s="8" customFormat="1" ht="20.100000000000001" customHeight="1" x14ac:dyDescent="0.25">
      <c r="A18" s="63" t="s">
        <v>8</v>
      </c>
      <c r="B18" s="63"/>
      <c r="C18" s="63"/>
      <c r="D18" s="63"/>
      <c r="E18" s="63"/>
      <c r="F18" s="63"/>
      <c r="G18" s="63"/>
      <c r="H18" s="63"/>
      <c r="I18" s="63"/>
      <c r="J18" s="63"/>
      <c r="K18" s="63"/>
      <c r="L18" s="63"/>
      <c r="M18" s="63"/>
      <c r="N18" s="63"/>
      <c r="O18" s="63"/>
      <c r="P18" s="63"/>
      <c r="Q18" s="63"/>
      <c r="R18" s="63"/>
      <c r="S18" s="64" t="s">
        <v>9</v>
      </c>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t="s">
        <v>10</v>
      </c>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row>
    <row r="19" spans="1:241" s="8" customFormat="1" ht="52.5" customHeight="1" x14ac:dyDescent="0.25">
      <c r="A19" s="63"/>
      <c r="B19" s="63"/>
      <c r="C19" s="63"/>
      <c r="D19" s="63"/>
      <c r="E19" s="63"/>
      <c r="F19" s="63"/>
      <c r="G19" s="63"/>
      <c r="H19" s="63"/>
      <c r="I19" s="63"/>
      <c r="J19" s="63"/>
      <c r="K19" s="63"/>
      <c r="L19" s="63"/>
      <c r="M19" s="63"/>
      <c r="N19" s="63"/>
      <c r="O19" s="63"/>
      <c r="P19" s="63"/>
      <c r="Q19" s="63"/>
      <c r="R19" s="63"/>
      <c r="S19" s="62" t="s">
        <v>11</v>
      </c>
      <c r="T19" s="62"/>
      <c r="U19" s="62"/>
      <c r="V19" s="62"/>
      <c r="W19" s="62"/>
      <c r="X19" s="62"/>
      <c r="Y19" s="62"/>
      <c r="Z19" s="62" t="s">
        <v>12</v>
      </c>
      <c r="AA19" s="62"/>
      <c r="AB19" s="62"/>
      <c r="AC19" s="62"/>
      <c r="AD19" s="62"/>
      <c r="AE19" s="62"/>
      <c r="AF19" s="62" t="s">
        <v>13</v>
      </c>
      <c r="AG19" s="62"/>
      <c r="AH19" s="62"/>
      <c r="AI19" s="62"/>
      <c r="AJ19" s="62"/>
      <c r="AK19" s="62"/>
      <c r="AL19" s="62"/>
      <c r="AM19" s="62" t="s">
        <v>14</v>
      </c>
      <c r="AN19" s="62"/>
      <c r="AO19" s="62"/>
      <c r="AP19" s="62"/>
      <c r="AQ19" s="62"/>
      <c r="AR19" s="62"/>
      <c r="AS19" s="62" t="s">
        <v>15</v>
      </c>
      <c r="AT19" s="62"/>
      <c r="AU19" s="62"/>
      <c r="AV19" s="62"/>
      <c r="AW19" s="62"/>
      <c r="AX19" s="62" t="s">
        <v>16</v>
      </c>
      <c r="AY19" s="62"/>
      <c r="AZ19" s="62"/>
      <c r="BA19" s="62"/>
      <c r="BB19" s="62"/>
      <c r="BC19" s="62"/>
      <c r="BD19" s="62"/>
      <c r="BE19" s="62"/>
      <c r="BF19" s="62" t="s">
        <v>11</v>
      </c>
      <c r="BG19" s="62"/>
      <c r="BH19" s="62"/>
      <c r="BI19" s="62"/>
      <c r="BJ19" s="62"/>
      <c r="BK19" s="62"/>
      <c r="BL19" s="62" t="s">
        <v>12</v>
      </c>
      <c r="BM19" s="62"/>
      <c r="BN19" s="62"/>
      <c r="BO19" s="62"/>
      <c r="BP19" s="62"/>
      <c r="BQ19" s="62"/>
      <c r="BR19" s="62" t="s">
        <v>13</v>
      </c>
      <c r="BS19" s="62"/>
      <c r="BT19" s="62"/>
      <c r="BU19" s="62"/>
      <c r="BV19" s="62"/>
      <c r="BW19" s="62"/>
      <c r="BX19" s="62" t="s">
        <v>14</v>
      </c>
      <c r="BY19" s="62"/>
      <c r="BZ19" s="62"/>
      <c r="CA19" s="62"/>
      <c r="CB19" s="62"/>
      <c r="CC19" s="62" t="s">
        <v>15</v>
      </c>
      <c r="CD19" s="62"/>
      <c r="CE19" s="62"/>
      <c r="CF19" s="62"/>
      <c r="CG19" s="62"/>
      <c r="CH19" s="62" t="s">
        <v>16</v>
      </c>
      <c r="CI19" s="62"/>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row>
    <row r="20" spans="1:241" s="8" customFormat="1" ht="30" customHeight="1" x14ac:dyDescent="0.25">
      <c r="A20" s="67" t="s">
        <v>17</v>
      </c>
      <c r="B20" s="68"/>
      <c r="C20" s="68"/>
      <c r="D20" s="68"/>
      <c r="E20" s="68"/>
      <c r="F20" s="68"/>
      <c r="G20" s="68"/>
      <c r="H20" s="68"/>
      <c r="I20" s="68"/>
      <c r="J20" s="68"/>
      <c r="K20" s="68"/>
      <c r="L20" s="68"/>
      <c r="M20" s="68"/>
      <c r="N20" s="68"/>
      <c r="O20" s="68"/>
      <c r="P20" s="68"/>
      <c r="Q20" s="68"/>
      <c r="R20" s="69"/>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1">
        <f t="shared" ref="AS20:AS21" si="0">+AX20*(S20+Z20)</f>
        <v>0</v>
      </c>
      <c r="AT20" s="71"/>
      <c r="AU20" s="71"/>
      <c r="AV20" s="71"/>
      <c r="AW20" s="71"/>
      <c r="AX20" s="72"/>
      <c r="AY20" s="72"/>
      <c r="AZ20" s="72"/>
      <c r="BA20" s="72"/>
      <c r="BB20" s="72"/>
      <c r="BC20" s="72"/>
      <c r="BD20" s="72"/>
      <c r="BE20" s="72"/>
      <c r="BF20" s="73"/>
      <c r="BG20" s="74"/>
      <c r="BH20" s="74"/>
      <c r="BI20" s="74"/>
      <c r="BJ20" s="74"/>
      <c r="BK20" s="75"/>
      <c r="BL20" s="73"/>
      <c r="BM20" s="74"/>
      <c r="BN20" s="74"/>
      <c r="BO20" s="74"/>
      <c r="BP20" s="74"/>
      <c r="BQ20" s="75"/>
      <c r="BR20" s="73"/>
      <c r="BS20" s="74"/>
      <c r="BT20" s="74"/>
      <c r="BU20" s="74"/>
      <c r="BV20" s="74"/>
      <c r="BW20" s="75"/>
      <c r="BX20" s="73"/>
      <c r="BY20" s="74"/>
      <c r="BZ20" s="74"/>
      <c r="CA20" s="74"/>
      <c r="CB20" s="75"/>
      <c r="CC20" s="76">
        <f t="shared" ref="CC20:CC21" si="1">(BF20+BL20)*CH20</f>
        <v>0</v>
      </c>
      <c r="CD20" s="76"/>
      <c r="CE20" s="76"/>
      <c r="CF20" s="76"/>
      <c r="CG20" s="76"/>
      <c r="CH20" s="65"/>
      <c r="CI20" s="66"/>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row>
    <row r="21" spans="1:241" s="8" customFormat="1" ht="48" customHeight="1" x14ac:dyDescent="0.25">
      <c r="A21" s="67" t="s">
        <v>18</v>
      </c>
      <c r="B21" s="68"/>
      <c r="C21" s="68"/>
      <c r="D21" s="68"/>
      <c r="E21" s="68"/>
      <c r="F21" s="68"/>
      <c r="G21" s="68"/>
      <c r="H21" s="68"/>
      <c r="I21" s="68"/>
      <c r="J21" s="68"/>
      <c r="K21" s="68"/>
      <c r="L21" s="68"/>
      <c r="M21" s="68"/>
      <c r="N21" s="68"/>
      <c r="O21" s="68"/>
      <c r="P21" s="68"/>
      <c r="Q21" s="68"/>
      <c r="R21" s="69"/>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1">
        <f t="shared" si="0"/>
        <v>0</v>
      </c>
      <c r="AT21" s="71"/>
      <c r="AU21" s="71"/>
      <c r="AV21" s="71"/>
      <c r="AW21" s="71"/>
      <c r="AX21" s="72"/>
      <c r="AY21" s="72"/>
      <c r="AZ21" s="72"/>
      <c r="BA21" s="72"/>
      <c r="BB21" s="72"/>
      <c r="BC21" s="72"/>
      <c r="BD21" s="72"/>
      <c r="BE21" s="72"/>
      <c r="BF21" s="73"/>
      <c r="BG21" s="74"/>
      <c r="BH21" s="74"/>
      <c r="BI21" s="74"/>
      <c r="BJ21" s="74"/>
      <c r="BK21" s="75"/>
      <c r="BL21" s="73"/>
      <c r="BM21" s="74"/>
      <c r="BN21" s="74"/>
      <c r="BO21" s="74"/>
      <c r="BP21" s="74"/>
      <c r="BQ21" s="75"/>
      <c r="BR21" s="73"/>
      <c r="BS21" s="74"/>
      <c r="BT21" s="74"/>
      <c r="BU21" s="74"/>
      <c r="BV21" s="74"/>
      <c r="BW21" s="75"/>
      <c r="BX21" s="73"/>
      <c r="BY21" s="74"/>
      <c r="BZ21" s="74"/>
      <c r="CA21" s="74"/>
      <c r="CB21" s="75"/>
      <c r="CC21" s="76">
        <f t="shared" si="1"/>
        <v>0</v>
      </c>
      <c r="CD21" s="76"/>
      <c r="CE21" s="76"/>
      <c r="CF21" s="76"/>
      <c r="CG21" s="76"/>
      <c r="CH21" s="65"/>
      <c r="CI21" s="66"/>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row>
    <row r="22" spans="1:241" s="8" customFormat="1" ht="24.95" customHeight="1" x14ac:dyDescent="0.25">
      <c r="A22" s="18"/>
      <c r="B22" s="18"/>
      <c r="C22" s="18"/>
      <c r="D22" s="18"/>
      <c r="E22" s="18"/>
      <c r="F22" s="18"/>
      <c r="G22" s="18"/>
      <c r="H22" s="18"/>
      <c r="I22" s="18"/>
      <c r="J22" s="18"/>
      <c r="K22" s="18"/>
      <c r="L22" s="18"/>
      <c r="M22" s="18"/>
      <c r="N22" s="18"/>
      <c r="O22" s="18"/>
      <c r="P22" s="18"/>
      <c r="Q22" s="18"/>
      <c r="R22" s="15" t="s">
        <v>19</v>
      </c>
      <c r="S22" s="80">
        <f>SUM(S20:Y21)</f>
        <v>0</v>
      </c>
      <c r="T22" s="80"/>
      <c r="U22" s="80"/>
      <c r="V22" s="80"/>
      <c r="W22" s="80"/>
      <c r="X22" s="80"/>
      <c r="Y22" s="80"/>
      <c r="Z22" s="80">
        <f>SUM(Z20:AE21)</f>
        <v>0</v>
      </c>
      <c r="AA22" s="80"/>
      <c r="AB22" s="80"/>
      <c r="AC22" s="80"/>
      <c r="AD22" s="80"/>
      <c r="AE22" s="80"/>
      <c r="AF22" s="80">
        <f>SUM(AF20:AL21)</f>
        <v>0</v>
      </c>
      <c r="AG22" s="80"/>
      <c r="AH22" s="80"/>
      <c r="AI22" s="80"/>
      <c r="AJ22" s="80"/>
      <c r="AK22" s="80"/>
      <c r="AL22" s="80"/>
      <c r="AM22" s="80">
        <f>SUM(AM20:AR21)</f>
        <v>0</v>
      </c>
      <c r="AN22" s="80"/>
      <c r="AO22" s="80"/>
      <c r="AP22" s="80"/>
      <c r="AQ22" s="80"/>
      <c r="AR22" s="77"/>
      <c r="AS22" s="80">
        <f>SUM(AS20:AW21)</f>
        <v>0</v>
      </c>
      <c r="AT22" s="80"/>
      <c r="AU22" s="80"/>
      <c r="AV22" s="80"/>
      <c r="AW22" s="80"/>
      <c r="AX22" s="83" t="e">
        <f>AS22/(Z22+S22)</f>
        <v>#DIV/0!</v>
      </c>
      <c r="AY22" s="83"/>
      <c r="AZ22" s="83"/>
      <c r="BA22" s="83"/>
      <c r="BB22" s="83"/>
      <c r="BC22" s="83"/>
      <c r="BD22" s="83"/>
      <c r="BE22" s="83"/>
      <c r="BF22" s="78">
        <f>SUM(BF20:BK21)</f>
        <v>0</v>
      </c>
      <c r="BG22" s="78"/>
      <c r="BH22" s="78"/>
      <c r="BI22" s="78"/>
      <c r="BJ22" s="78"/>
      <c r="BK22" s="79"/>
      <c r="BL22" s="78">
        <f>SUM(BL20:BQ21)</f>
        <v>0</v>
      </c>
      <c r="BM22" s="78"/>
      <c r="BN22" s="78"/>
      <c r="BO22" s="78"/>
      <c r="BP22" s="78"/>
      <c r="BQ22" s="79"/>
      <c r="BR22" s="77">
        <f>SUM(BR20:BW21)</f>
        <v>0</v>
      </c>
      <c r="BS22" s="78"/>
      <c r="BT22" s="78"/>
      <c r="BU22" s="78"/>
      <c r="BV22" s="78"/>
      <c r="BW22" s="79"/>
      <c r="BX22" s="77">
        <f>SUM(BX20:CB21)</f>
        <v>0</v>
      </c>
      <c r="BY22" s="78"/>
      <c r="BZ22" s="78"/>
      <c r="CA22" s="78"/>
      <c r="CB22" s="78"/>
      <c r="CC22" s="80">
        <f>SUM(CC20:CG21)</f>
        <v>0</v>
      </c>
      <c r="CD22" s="80"/>
      <c r="CE22" s="80"/>
      <c r="CF22" s="80"/>
      <c r="CG22" s="80"/>
      <c r="CH22" s="81" t="e">
        <f>CC22/BF22</f>
        <v>#DIV/0!</v>
      </c>
      <c r="CI22" s="82"/>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row>
    <row r="23" spans="1:241" s="8" customFormat="1" ht="20.100000000000001" customHeight="1"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9"/>
      <c r="AU23" s="19"/>
      <c r="AV23" s="19"/>
      <c r="AW23" s="19"/>
      <c r="AX23" s="19"/>
      <c r="AY23" s="19"/>
      <c r="AZ23" s="19"/>
      <c r="BA23" s="19"/>
      <c r="BB23" s="19"/>
      <c r="BC23" s="19"/>
      <c r="BD23" s="19"/>
      <c r="BE23" s="19"/>
      <c r="BF23" s="19"/>
      <c r="BG23" s="19"/>
      <c r="BH23" s="19"/>
      <c r="BI23" s="19"/>
      <c r="BJ23" s="19"/>
      <c r="BK23" s="19"/>
      <c r="BL23" s="17"/>
      <c r="BM23" s="17"/>
      <c r="BN23" s="17"/>
      <c r="BO23" s="17"/>
      <c r="BP23" s="17"/>
      <c r="BQ23" s="17"/>
      <c r="BR23" s="19"/>
      <c r="BS23" s="19"/>
      <c r="BT23" s="19"/>
      <c r="BU23" s="19"/>
      <c r="BV23" s="19"/>
      <c r="BW23" s="19"/>
      <c r="BX23" s="19"/>
      <c r="BY23" s="19"/>
      <c r="BZ23" s="19"/>
      <c r="CA23" s="19"/>
      <c r="CB23" s="19"/>
      <c r="CC23" s="19"/>
      <c r="CD23" s="19"/>
      <c r="CE23" s="19"/>
      <c r="CF23" s="19"/>
      <c r="CG23" s="19"/>
      <c r="CH23" s="84"/>
      <c r="CI23" s="84"/>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row>
    <row r="24" spans="1:241" s="8" customFormat="1" ht="24.75" customHeight="1" x14ac:dyDescent="0.25">
      <c r="A24" s="55" t="s">
        <v>21</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row>
    <row r="25" spans="1:241" s="8" customFormat="1" ht="20.100000000000001" customHeight="1" x14ac:dyDescent="0.25">
      <c r="A25" s="63" t="s">
        <v>8</v>
      </c>
      <c r="B25" s="63"/>
      <c r="C25" s="63"/>
      <c r="D25" s="63"/>
      <c r="E25" s="63"/>
      <c r="F25" s="63"/>
      <c r="G25" s="63"/>
      <c r="H25" s="63"/>
      <c r="I25" s="63"/>
      <c r="J25" s="63"/>
      <c r="K25" s="63"/>
      <c r="L25" s="63"/>
      <c r="M25" s="63"/>
      <c r="N25" s="63"/>
      <c r="O25" s="63"/>
      <c r="P25" s="63"/>
      <c r="Q25" s="63"/>
      <c r="R25" s="63"/>
      <c r="S25" s="64" t="s">
        <v>9</v>
      </c>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t="s">
        <v>10</v>
      </c>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row>
    <row r="26" spans="1:241" s="8" customFormat="1" ht="52.5" customHeight="1" x14ac:dyDescent="0.25">
      <c r="A26" s="63"/>
      <c r="B26" s="63"/>
      <c r="C26" s="63"/>
      <c r="D26" s="63"/>
      <c r="E26" s="63"/>
      <c r="F26" s="63"/>
      <c r="G26" s="63"/>
      <c r="H26" s="63"/>
      <c r="I26" s="63"/>
      <c r="J26" s="63"/>
      <c r="K26" s="63"/>
      <c r="L26" s="63"/>
      <c r="M26" s="63"/>
      <c r="N26" s="63"/>
      <c r="O26" s="63"/>
      <c r="P26" s="63"/>
      <c r="Q26" s="63"/>
      <c r="R26" s="63"/>
      <c r="S26" s="62" t="s">
        <v>11</v>
      </c>
      <c r="T26" s="62"/>
      <c r="U26" s="62"/>
      <c r="V26" s="62"/>
      <c r="W26" s="62"/>
      <c r="X26" s="62"/>
      <c r="Y26" s="62"/>
      <c r="Z26" s="62" t="s">
        <v>12</v>
      </c>
      <c r="AA26" s="62"/>
      <c r="AB26" s="62"/>
      <c r="AC26" s="62"/>
      <c r="AD26" s="62"/>
      <c r="AE26" s="62"/>
      <c r="AF26" s="62" t="s">
        <v>13</v>
      </c>
      <c r="AG26" s="62"/>
      <c r="AH26" s="62"/>
      <c r="AI26" s="62"/>
      <c r="AJ26" s="62"/>
      <c r="AK26" s="62"/>
      <c r="AL26" s="62"/>
      <c r="AM26" s="62" t="s">
        <v>14</v>
      </c>
      <c r="AN26" s="62"/>
      <c r="AO26" s="62"/>
      <c r="AP26" s="62"/>
      <c r="AQ26" s="62"/>
      <c r="AR26" s="62"/>
      <c r="AS26" s="62" t="s">
        <v>15</v>
      </c>
      <c r="AT26" s="62"/>
      <c r="AU26" s="62"/>
      <c r="AV26" s="62"/>
      <c r="AW26" s="62"/>
      <c r="AX26" s="62" t="s">
        <v>16</v>
      </c>
      <c r="AY26" s="62"/>
      <c r="AZ26" s="62"/>
      <c r="BA26" s="62"/>
      <c r="BB26" s="62"/>
      <c r="BC26" s="62"/>
      <c r="BD26" s="62"/>
      <c r="BE26" s="62"/>
      <c r="BF26" s="62" t="s">
        <v>11</v>
      </c>
      <c r="BG26" s="62"/>
      <c r="BH26" s="62"/>
      <c r="BI26" s="62"/>
      <c r="BJ26" s="62"/>
      <c r="BK26" s="62"/>
      <c r="BL26" s="62" t="s">
        <v>12</v>
      </c>
      <c r="BM26" s="62"/>
      <c r="BN26" s="62"/>
      <c r="BO26" s="62"/>
      <c r="BP26" s="62"/>
      <c r="BQ26" s="62"/>
      <c r="BR26" s="62" t="s">
        <v>13</v>
      </c>
      <c r="BS26" s="62"/>
      <c r="BT26" s="62"/>
      <c r="BU26" s="62"/>
      <c r="BV26" s="62"/>
      <c r="BW26" s="62"/>
      <c r="BX26" s="62" t="s">
        <v>14</v>
      </c>
      <c r="BY26" s="62"/>
      <c r="BZ26" s="62"/>
      <c r="CA26" s="62"/>
      <c r="CB26" s="62"/>
      <c r="CC26" s="62" t="s">
        <v>15</v>
      </c>
      <c r="CD26" s="62"/>
      <c r="CE26" s="62"/>
      <c r="CF26" s="62"/>
      <c r="CG26" s="62"/>
      <c r="CH26" s="62" t="s">
        <v>16</v>
      </c>
      <c r="CI26" s="62"/>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row>
    <row r="27" spans="1:241" s="8" customFormat="1" ht="30" customHeight="1" x14ac:dyDescent="0.25">
      <c r="A27" s="67" t="s">
        <v>17</v>
      </c>
      <c r="B27" s="68"/>
      <c r="C27" s="68"/>
      <c r="D27" s="68"/>
      <c r="E27" s="68"/>
      <c r="F27" s="68"/>
      <c r="G27" s="68"/>
      <c r="H27" s="68"/>
      <c r="I27" s="68"/>
      <c r="J27" s="68"/>
      <c r="K27" s="68"/>
      <c r="L27" s="68"/>
      <c r="M27" s="68"/>
      <c r="N27" s="68"/>
      <c r="O27" s="68"/>
      <c r="P27" s="68"/>
      <c r="Q27" s="68"/>
      <c r="R27" s="69"/>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1">
        <f t="shared" ref="AS27:AS28" si="2">+AX27*(S27+Z27)</f>
        <v>0</v>
      </c>
      <c r="AT27" s="71"/>
      <c r="AU27" s="71"/>
      <c r="AV27" s="71"/>
      <c r="AW27" s="71"/>
      <c r="AX27" s="72"/>
      <c r="AY27" s="72"/>
      <c r="AZ27" s="72"/>
      <c r="BA27" s="72"/>
      <c r="BB27" s="72"/>
      <c r="BC27" s="72"/>
      <c r="BD27" s="72"/>
      <c r="BE27" s="72"/>
      <c r="BF27" s="73"/>
      <c r="BG27" s="74"/>
      <c r="BH27" s="74"/>
      <c r="BI27" s="74"/>
      <c r="BJ27" s="74"/>
      <c r="BK27" s="75"/>
      <c r="BL27" s="73"/>
      <c r="BM27" s="74"/>
      <c r="BN27" s="74"/>
      <c r="BO27" s="74"/>
      <c r="BP27" s="74"/>
      <c r="BQ27" s="75"/>
      <c r="BR27" s="73"/>
      <c r="BS27" s="74"/>
      <c r="BT27" s="74"/>
      <c r="BU27" s="74"/>
      <c r="BV27" s="74"/>
      <c r="BW27" s="75"/>
      <c r="BX27" s="73"/>
      <c r="BY27" s="74"/>
      <c r="BZ27" s="74"/>
      <c r="CA27" s="74"/>
      <c r="CB27" s="75"/>
      <c r="CC27" s="76">
        <f>(BF27+BL27)*CH27</f>
        <v>0</v>
      </c>
      <c r="CD27" s="76"/>
      <c r="CE27" s="76"/>
      <c r="CF27" s="76"/>
      <c r="CG27" s="76"/>
      <c r="CH27" s="65"/>
      <c r="CI27" s="66"/>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row>
    <row r="28" spans="1:241" s="8" customFormat="1" ht="44.25" customHeight="1" x14ac:dyDescent="0.25">
      <c r="A28" s="67" t="s">
        <v>18</v>
      </c>
      <c r="B28" s="68"/>
      <c r="C28" s="68"/>
      <c r="D28" s="68"/>
      <c r="E28" s="68"/>
      <c r="F28" s="68"/>
      <c r="G28" s="68"/>
      <c r="H28" s="68"/>
      <c r="I28" s="68"/>
      <c r="J28" s="68"/>
      <c r="K28" s="68"/>
      <c r="L28" s="68"/>
      <c r="M28" s="68"/>
      <c r="N28" s="68"/>
      <c r="O28" s="68"/>
      <c r="P28" s="68"/>
      <c r="Q28" s="68"/>
      <c r="R28" s="69"/>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1">
        <f t="shared" si="2"/>
        <v>0</v>
      </c>
      <c r="AT28" s="71"/>
      <c r="AU28" s="71"/>
      <c r="AV28" s="71"/>
      <c r="AW28" s="71"/>
      <c r="AX28" s="72"/>
      <c r="AY28" s="72"/>
      <c r="AZ28" s="72"/>
      <c r="BA28" s="72"/>
      <c r="BB28" s="72"/>
      <c r="BC28" s="72"/>
      <c r="BD28" s="72"/>
      <c r="BE28" s="72"/>
      <c r="BF28" s="73"/>
      <c r="BG28" s="74"/>
      <c r="BH28" s="74"/>
      <c r="BI28" s="74"/>
      <c r="BJ28" s="74"/>
      <c r="BK28" s="75"/>
      <c r="BL28" s="73"/>
      <c r="BM28" s="74"/>
      <c r="BN28" s="74"/>
      <c r="BO28" s="74"/>
      <c r="BP28" s="74"/>
      <c r="BQ28" s="75"/>
      <c r="BR28" s="73"/>
      <c r="BS28" s="74"/>
      <c r="BT28" s="74"/>
      <c r="BU28" s="74"/>
      <c r="BV28" s="74"/>
      <c r="BW28" s="75"/>
      <c r="BX28" s="73"/>
      <c r="BY28" s="74"/>
      <c r="BZ28" s="74"/>
      <c r="CA28" s="74"/>
      <c r="CB28" s="75"/>
      <c r="CC28" s="76">
        <f>(BF28+BL28)*CH28</f>
        <v>0</v>
      </c>
      <c r="CD28" s="76"/>
      <c r="CE28" s="76"/>
      <c r="CF28" s="76"/>
      <c r="CG28" s="76"/>
      <c r="CH28" s="65"/>
      <c r="CI28" s="66"/>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row>
    <row r="29" spans="1:241" s="8" customFormat="1" ht="24.95" customHeight="1" x14ac:dyDescent="0.25">
      <c r="A29" s="18"/>
      <c r="B29" s="18"/>
      <c r="C29" s="18"/>
      <c r="D29" s="18"/>
      <c r="E29" s="18"/>
      <c r="F29" s="18"/>
      <c r="G29" s="18"/>
      <c r="H29" s="18"/>
      <c r="I29" s="18"/>
      <c r="J29" s="18"/>
      <c r="K29" s="18"/>
      <c r="L29" s="18"/>
      <c r="M29" s="18"/>
      <c r="N29" s="18"/>
      <c r="O29" s="18"/>
      <c r="P29" s="18"/>
      <c r="Q29" s="18"/>
      <c r="R29" s="15" t="s">
        <v>19</v>
      </c>
      <c r="S29" s="80">
        <f>SUM(S27:Y28)</f>
        <v>0</v>
      </c>
      <c r="T29" s="80"/>
      <c r="U29" s="80"/>
      <c r="V29" s="80"/>
      <c r="W29" s="80"/>
      <c r="X29" s="80"/>
      <c r="Y29" s="80"/>
      <c r="Z29" s="80">
        <f>SUM(Z27:AE28)</f>
        <v>0</v>
      </c>
      <c r="AA29" s="80"/>
      <c r="AB29" s="80"/>
      <c r="AC29" s="80"/>
      <c r="AD29" s="80"/>
      <c r="AE29" s="80"/>
      <c r="AF29" s="80">
        <f>SUM(AF27:AL28)</f>
        <v>0</v>
      </c>
      <c r="AG29" s="80"/>
      <c r="AH29" s="80"/>
      <c r="AI29" s="80"/>
      <c r="AJ29" s="80"/>
      <c r="AK29" s="80"/>
      <c r="AL29" s="80"/>
      <c r="AM29" s="80">
        <f>SUM(AM27:AR28)</f>
        <v>0</v>
      </c>
      <c r="AN29" s="80"/>
      <c r="AO29" s="80"/>
      <c r="AP29" s="80"/>
      <c r="AQ29" s="80"/>
      <c r="AR29" s="77"/>
      <c r="AS29" s="80">
        <f>SUM(AS27:AW28)</f>
        <v>0</v>
      </c>
      <c r="AT29" s="80"/>
      <c r="AU29" s="80"/>
      <c r="AV29" s="80"/>
      <c r="AW29" s="80"/>
      <c r="AX29" s="83" t="e">
        <f>AS29/(Z29+S29)</f>
        <v>#DIV/0!</v>
      </c>
      <c r="AY29" s="83"/>
      <c r="AZ29" s="83"/>
      <c r="BA29" s="83"/>
      <c r="BB29" s="83"/>
      <c r="BC29" s="83"/>
      <c r="BD29" s="83"/>
      <c r="BE29" s="83"/>
      <c r="BF29" s="86">
        <f>SUM(BF27:BK28)</f>
        <v>0</v>
      </c>
      <c r="BG29" s="87"/>
      <c r="BH29" s="87"/>
      <c r="BI29" s="87"/>
      <c r="BJ29" s="87"/>
      <c r="BK29" s="88"/>
      <c r="BL29" s="87">
        <f>SUM(BL27:BQ28)</f>
        <v>0</v>
      </c>
      <c r="BM29" s="87"/>
      <c r="BN29" s="87"/>
      <c r="BO29" s="87"/>
      <c r="BP29" s="87"/>
      <c r="BQ29" s="88"/>
      <c r="BR29" s="86">
        <f>SUM(BR27:BW28)</f>
        <v>0</v>
      </c>
      <c r="BS29" s="87"/>
      <c r="BT29" s="87"/>
      <c r="BU29" s="87"/>
      <c r="BV29" s="87"/>
      <c r="BW29" s="88"/>
      <c r="BX29" s="86">
        <f>SUM(BX27:CB28)</f>
        <v>0</v>
      </c>
      <c r="BY29" s="87"/>
      <c r="BZ29" s="87"/>
      <c r="CA29" s="87"/>
      <c r="CB29" s="87"/>
      <c r="CC29" s="76">
        <f>SUM(CC27:CG28)</f>
        <v>0</v>
      </c>
      <c r="CD29" s="76"/>
      <c r="CE29" s="76"/>
      <c r="CF29" s="76"/>
      <c r="CG29" s="76"/>
      <c r="CH29" s="85" t="e">
        <f>CC29/BF29</f>
        <v>#DIV/0!</v>
      </c>
      <c r="CI29" s="82"/>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row>
    <row r="30" spans="1:241" s="8" customFormat="1" ht="20.100000000000001" customHeight="1"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row>
    <row r="31" spans="1:241" s="8" customFormat="1" ht="24.75" customHeight="1" x14ac:dyDescent="0.25">
      <c r="A31" s="55" t="s">
        <v>22</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row>
    <row r="32" spans="1:241" s="8" customFormat="1" ht="20.100000000000001" customHeight="1" x14ac:dyDescent="0.25">
      <c r="A32" s="63" t="s">
        <v>8</v>
      </c>
      <c r="B32" s="63"/>
      <c r="C32" s="63"/>
      <c r="D32" s="63"/>
      <c r="E32" s="63"/>
      <c r="F32" s="63"/>
      <c r="G32" s="63"/>
      <c r="H32" s="63"/>
      <c r="I32" s="63"/>
      <c r="J32" s="63"/>
      <c r="K32" s="63"/>
      <c r="L32" s="63"/>
      <c r="M32" s="63"/>
      <c r="N32" s="63"/>
      <c r="O32" s="63"/>
      <c r="P32" s="63"/>
      <c r="Q32" s="63"/>
      <c r="R32" s="63"/>
      <c r="S32" s="64" t="s">
        <v>9</v>
      </c>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t="s">
        <v>10</v>
      </c>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row>
    <row r="33" spans="1:241" s="8" customFormat="1" ht="52.5" customHeight="1" x14ac:dyDescent="0.25">
      <c r="A33" s="63"/>
      <c r="B33" s="63"/>
      <c r="C33" s="63"/>
      <c r="D33" s="63"/>
      <c r="E33" s="63"/>
      <c r="F33" s="63"/>
      <c r="G33" s="63"/>
      <c r="H33" s="63"/>
      <c r="I33" s="63"/>
      <c r="J33" s="63"/>
      <c r="K33" s="63"/>
      <c r="L33" s="63"/>
      <c r="M33" s="63"/>
      <c r="N33" s="63"/>
      <c r="O33" s="63"/>
      <c r="P33" s="63"/>
      <c r="Q33" s="63"/>
      <c r="R33" s="63"/>
      <c r="S33" s="62" t="s">
        <v>11</v>
      </c>
      <c r="T33" s="62"/>
      <c r="U33" s="62"/>
      <c r="V33" s="62"/>
      <c r="W33" s="62"/>
      <c r="X33" s="62"/>
      <c r="Y33" s="62"/>
      <c r="Z33" s="62" t="s">
        <v>12</v>
      </c>
      <c r="AA33" s="62"/>
      <c r="AB33" s="62"/>
      <c r="AC33" s="62"/>
      <c r="AD33" s="62"/>
      <c r="AE33" s="62"/>
      <c r="AF33" s="62" t="s">
        <v>13</v>
      </c>
      <c r="AG33" s="62"/>
      <c r="AH33" s="62"/>
      <c r="AI33" s="62"/>
      <c r="AJ33" s="62"/>
      <c r="AK33" s="62"/>
      <c r="AL33" s="62"/>
      <c r="AM33" s="62" t="s">
        <v>14</v>
      </c>
      <c r="AN33" s="62"/>
      <c r="AO33" s="62"/>
      <c r="AP33" s="62"/>
      <c r="AQ33" s="62"/>
      <c r="AR33" s="62"/>
      <c r="AS33" s="62" t="s">
        <v>15</v>
      </c>
      <c r="AT33" s="62"/>
      <c r="AU33" s="62"/>
      <c r="AV33" s="62"/>
      <c r="AW33" s="62"/>
      <c r="AX33" s="62" t="s">
        <v>16</v>
      </c>
      <c r="AY33" s="62"/>
      <c r="AZ33" s="62"/>
      <c r="BA33" s="62"/>
      <c r="BB33" s="62"/>
      <c r="BC33" s="62"/>
      <c r="BD33" s="62"/>
      <c r="BE33" s="62"/>
      <c r="BF33" s="62" t="s">
        <v>11</v>
      </c>
      <c r="BG33" s="62"/>
      <c r="BH33" s="62"/>
      <c r="BI33" s="62"/>
      <c r="BJ33" s="62"/>
      <c r="BK33" s="62"/>
      <c r="BL33" s="62" t="s">
        <v>12</v>
      </c>
      <c r="BM33" s="62"/>
      <c r="BN33" s="62"/>
      <c r="BO33" s="62"/>
      <c r="BP33" s="62"/>
      <c r="BQ33" s="62"/>
      <c r="BR33" s="62" t="s">
        <v>13</v>
      </c>
      <c r="BS33" s="62"/>
      <c r="BT33" s="62"/>
      <c r="BU33" s="62"/>
      <c r="BV33" s="62"/>
      <c r="BW33" s="62"/>
      <c r="BX33" s="62" t="s">
        <v>14</v>
      </c>
      <c r="BY33" s="62"/>
      <c r="BZ33" s="62"/>
      <c r="CA33" s="62"/>
      <c r="CB33" s="62"/>
      <c r="CC33" s="62" t="s">
        <v>15</v>
      </c>
      <c r="CD33" s="62"/>
      <c r="CE33" s="62"/>
      <c r="CF33" s="62"/>
      <c r="CG33" s="62"/>
      <c r="CH33" s="62" t="s">
        <v>16</v>
      </c>
      <c r="CI33" s="62"/>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row>
    <row r="34" spans="1:241" s="8" customFormat="1" ht="30" customHeight="1" x14ac:dyDescent="0.25">
      <c r="A34" s="67" t="s">
        <v>23</v>
      </c>
      <c r="B34" s="68"/>
      <c r="C34" s="68"/>
      <c r="D34" s="68"/>
      <c r="E34" s="68"/>
      <c r="F34" s="68"/>
      <c r="G34" s="68"/>
      <c r="H34" s="68"/>
      <c r="I34" s="68"/>
      <c r="J34" s="68"/>
      <c r="K34" s="68"/>
      <c r="L34" s="68"/>
      <c r="M34" s="68"/>
      <c r="N34" s="68"/>
      <c r="O34" s="68"/>
      <c r="P34" s="68"/>
      <c r="Q34" s="68"/>
      <c r="R34" s="69"/>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1">
        <f t="shared" ref="AS34:AS35" si="3">+AX34*(S34+Z34)</f>
        <v>0</v>
      </c>
      <c r="AT34" s="71"/>
      <c r="AU34" s="71"/>
      <c r="AV34" s="71"/>
      <c r="AW34" s="71"/>
      <c r="AX34" s="72"/>
      <c r="AY34" s="72"/>
      <c r="AZ34" s="72"/>
      <c r="BA34" s="72"/>
      <c r="BB34" s="72"/>
      <c r="BC34" s="72"/>
      <c r="BD34" s="72"/>
      <c r="BE34" s="72"/>
      <c r="BF34" s="73"/>
      <c r="BG34" s="74"/>
      <c r="BH34" s="74"/>
      <c r="BI34" s="74"/>
      <c r="BJ34" s="74"/>
      <c r="BK34" s="75"/>
      <c r="BL34" s="73"/>
      <c r="BM34" s="74"/>
      <c r="BN34" s="74"/>
      <c r="BO34" s="74"/>
      <c r="BP34" s="74"/>
      <c r="BQ34" s="75"/>
      <c r="BR34" s="73"/>
      <c r="BS34" s="74"/>
      <c r="BT34" s="74"/>
      <c r="BU34" s="74"/>
      <c r="BV34" s="74"/>
      <c r="BW34" s="75"/>
      <c r="BX34" s="73"/>
      <c r="BY34" s="74"/>
      <c r="BZ34" s="74"/>
      <c r="CA34" s="74"/>
      <c r="CB34" s="75"/>
      <c r="CC34" s="76">
        <f t="shared" ref="CC34:CC35" si="4">(BF34+BL34)*CH34</f>
        <v>0</v>
      </c>
      <c r="CD34" s="76"/>
      <c r="CE34" s="76"/>
      <c r="CF34" s="76"/>
      <c r="CG34" s="76"/>
      <c r="CH34" s="65"/>
      <c r="CI34" s="66"/>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row>
    <row r="35" spans="1:241" s="8" customFormat="1" ht="45.75" customHeight="1" x14ac:dyDescent="0.25">
      <c r="A35" s="67" t="s">
        <v>18</v>
      </c>
      <c r="B35" s="68"/>
      <c r="C35" s="68"/>
      <c r="D35" s="68"/>
      <c r="E35" s="68"/>
      <c r="F35" s="68"/>
      <c r="G35" s="68"/>
      <c r="H35" s="68"/>
      <c r="I35" s="68"/>
      <c r="J35" s="68"/>
      <c r="K35" s="68"/>
      <c r="L35" s="68"/>
      <c r="M35" s="68"/>
      <c r="N35" s="68"/>
      <c r="O35" s="68"/>
      <c r="P35" s="68"/>
      <c r="Q35" s="68"/>
      <c r="R35" s="69"/>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1">
        <f t="shared" si="3"/>
        <v>0</v>
      </c>
      <c r="AT35" s="71"/>
      <c r="AU35" s="71"/>
      <c r="AV35" s="71"/>
      <c r="AW35" s="71"/>
      <c r="AX35" s="72"/>
      <c r="AY35" s="72"/>
      <c r="AZ35" s="72"/>
      <c r="BA35" s="72"/>
      <c r="BB35" s="72"/>
      <c r="BC35" s="72"/>
      <c r="BD35" s="72"/>
      <c r="BE35" s="72"/>
      <c r="BF35" s="73"/>
      <c r="BG35" s="74"/>
      <c r="BH35" s="74"/>
      <c r="BI35" s="74"/>
      <c r="BJ35" s="74"/>
      <c r="BK35" s="75"/>
      <c r="BL35" s="73"/>
      <c r="BM35" s="74"/>
      <c r="BN35" s="74"/>
      <c r="BO35" s="74"/>
      <c r="BP35" s="74"/>
      <c r="BQ35" s="75"/>
      <c r="BR35" s="73"/>
      <c r="BS35" s="74"/>
      <c r="BT35" s="74"/>
      <c r="BU35" s="74"/>
      <c r="BV35" s="74"/>
      <c r="BW35" s="75"/>
      <c r="BX35" s="73"/>
      <c r="BY35" s="74"/>
      <c r="BZ35" s="74"/>
      <c r="CA35" s="74"/>
      <c r="CB35" s="75"/>
      <c r="CC35" s="76">
        <f t="shared" si="4"/>
        <v>0</v>
      </c>
      <c r="CD35" s="76"/>
      <c r="CE35" s="76"/>
      <c r="CF35" s="76"/>
      <c r="CG35" s="76"/>
      <c r="CH35" s="65"/>
      <c r="CI35" s="66"/>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row>
    <row r="36" spans="1:241" s="8" customFormat="1" ht="24.95" customHeight="1" x14ac:dyDescent="0.25">
      <c r="A36" s="18"/>
      <c r="B36" s="18"/>
      <c r="C36" s="18"/>
      <c r="D36" s="18"/>
      <c r="E36" s="18"/>
      <c r="F36" s="18"/>
      <c r="G36" s="18"/>
      <c r="H36" s="18"/>
      <c r="I36" s="18"/>
      <c r="J36" s="18"/>
      <c r="K36" s="18"/>
      <c r="L36" s="18"/>
      <c r="M36" s="18"/>
      <c r="N36" s="18"/>
      <c r="O36" s="18"/>
      <c r="P36" s="18"/>
      <c r="Q36" s="18"/>
      <c r="R36" s="15" t="s">
        <v>19</v>
      </c>
      <c r="S36" s="80">
        <f>SUM(S34:Y35)</f>
        <v>0</v>
      </c>
      <c r="T36" s="80"/>
      <c r="U36" s="80"/>
      <c r="V36" s="80"/>
      <c r="W36" s="80"/>
      <c r="X36" s="80"/>
      <c r="Y36" s="80"/>
      <c r="Z36" s="77">
        <f>SUM(Z34:AE35)</f>
        <v>0</v>
      </c>
      <c r="AA36" s="78"/>
      <c r="AB36" s="78"/>
      <c r="AC36" s="78"/>
      <c r="AD36" s="78"/>
      <c r="AE36" s="79"/>
      <c r="AF36" s="80">
        <f>SUM(AF34:AL35)</f>
        <v>0</v>
      </c>
      <c r="AG36" s="80"/>
      <c r="AH36" s="80"/>
      <c r="AI36" s="80"/>
      <c r="AJ36" s="80"/>
      <c r="AK36" s="80"/>
      <c r="AL36" s="80"/>
      <c r="AM36" s="80">
        <f>SUM(AM34:AR35)</f>
        <v>0</v>
      </c>
      <c r="AN36" s="80"/>
      <c r="AO36" s="80"/>
      <c r="AP36" s="80"/>
      <c r="AQ36" s="80"/>
      <c r="AR36" s="77"/>
      <c r="AS36" s="80">
        <f>SUM(AS34:AW35)</f>
        <v>0</v>
      </c>
      <c r="AT36" s="80"/>
      <c r="AU36" s="80"/>
      <c r="AV36" s="80"/>
      <c r="AW36" s="80"/>
      <c r="AX36" s="83" t="e">
        <f>AS36/(Z36+S36)</f>
        <v>#DIV/0!</v>
      </c>
      <c r="AY36" s="83"/>
      <c r="AZ36" s="83"/>
      <c r="BA36" s="83"/>
      <c r="BB36" s="83"/>
      <c r="BC36" s="83"/>
      <c r="BD36" s="83"/>
      <c r="BE36" s="83"/>
      <c r="BF36" s="86">
        <f>SUM(BF34:BK35)</f>
        <v>0</v>
      </c>
      <c r="BG36" s="87"/>
      <c r="BH36" s="87"/>
      <c r="BI36" s="87"/>
      <c r="BJ36" s="87"/>
      <c r="BK36" s="88"/>
      <c r="BL36" s="87">
        <f>SUM(BL34:BQ35)</f>
        <v>0</v>
      </c>
      <c r="BM36" s="87"/>
      <c r="BN36" s="87"/>
      <c r="BO36" s="87"/>
      <c r="BP36" s="87"/>
      <c r="BQ36" s="88"/>
      <c r="BR36" s="86">
        <f>SUM(BR34:BW35)</f>
        <v>0</v>
      </c>
      <c r="BS36" s="87"/>
      <c r="BT36" s="87"/>
      <c r="BU36" s="87"/>
      <c r="BV36" s="87"/>
      <c r="BW36" s="88"/>
      <c r="BX36" s="86">
        <f>SUM(BX34:CB35)</f>
        <v>0</v>
      </c>
      <c r="BY36" s="87"/>
      <c r="BZ36" s="87"/>
      <c r="CA36" s="87"/>
      <c r="CB36" s="87"/>
      <c r="CC36" s="76">
        <f>SUM(CC34:CG35)</f>
        <v>0</v>
      </c>
      <c r="CD36" s="76"/>
      <c r="CE36" s="76"/>
      <c r="CF36" s="76"/>
      <c r="CG36" s="76"/>
      <c r="CH36" s="85" t="e">
        <f>CC36/BF36</f>
        <v>#DIV/0!</v>
      </c>
      <c r="CI36" s="82"/>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row>
    <row r="37" spans="1:241" s="8" customFormat="1" ht="20.100000000000001" customHeight="1"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row>
    <row r="38" spans="1:241" s="8" customFormat="1" ht="24.75" customHeight="1" x14ac:dyDescent="0.25">
      <c r="A38" s="55" t="s">
        <v>24</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row>
    <row r="39" spans="1:241" s="8" customFormat="1" ht="20.100000000000001" customHeight="1" x14ac:dyDescent="0.25">
      <c r="A39" s="63" t="s">
        <v>8</v>
      </c>
      <c r="B39" s="63"/>
      <c r="C39" s="63"/>
      <c r="D39" s="63"/>
      <c r="E39" s="63"/>
      <c r="F39" s="63"/>
      <c r="G39" s="63"/>
      <c r="H39" s="63"/>
      <c r="I39" s="63"/>
      <c r="J39" s="63"/>
      <c r="K39" s="63"/>
      <c r="L39" s="63"/>
      <c r="M39" s="63"/>
      <c r="N39" s="63"/>
      <c r="O39" s="63"/>
      <c r="P39" s="63"/>
      <c r="Q39" s="63"/>
      <c r="R39" s="63"/>
      <c r="S39" s="64" t="s">
        <v>9</v>
      </c>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t="s">
        <v>10</v>
      </c>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row>
    <row r="40" spans="1:241" s="8" customFormat="1" ht="52.5" customHeight="1" x14ac:dyDescent="0.25">
      <c r="A40" s="63"/>
      <c r="B40" s="63"/>
      <c r="C40" s="63"/>
      <c r="D40" s="63"/>
      <c r="E40" s="63"/>
      <c r="F40" s="63"/>
      <c r="G40" s="63"/>
      <c r="H40" s="63"/>
      <c r="I40" s="63"/>
      <c r="J40" s="63"/>
      <c r="K40" s="63"/>
      <c r="L40" s="63"/>
      <c r="M40" s="63"/>
      <c r="N40" s="63"/>
      <c r="O40" s="63"/>
      <c r="P40" s="63"/>
      <c r="Q40" s="63"/>
      <c r="R40" s="63"/>
      <c r="S40" s="62" t="s">
        <v>11</v>
      </c>
      <c r="T40" s="62"/>
      <c r="U40" s="62"/>
      <c r="V40" s="62"/>
      <c r="W40" s="62"/>
      <c r="X40" s="62"/>
      <c r="Y40" s="62"/>
      <c r="Z40" s="62" t="s">
        <v>12</v>
      </c>
      <c r="AA40" s="62"/>
      <c r="AB40" s="62"/>
      <c r="AC40" s="62"/>
      <c r="AD40" s="62"/>
      <c r="AE40" s="62"/>
      <c r="AF40" s="62" t="s">
        <v>13</v>
      </c>
      <c r="AG40" s="62"/>
      <c r="AH40" s="62"/>
      <c r="AI40" s="62"/>
      <c r="AJ40" s="62"/>
      <c r="AK40" s="62"/>
      <c r="AL40" s="62"/>
      <c r="AM40" s="62" t="s">
        <v>14</v>
      </c>
      <c r="AN40" s="62"/>
      <c r="AO40" s="62"/>
      <c r="AP40" s="62"/>
      <c r="AQ40" s="62"/>
      <c r="AR40" s="62"/>
      <c r="AS40" s="62" t="s">
        <v>15</v>
      </c>
      <c r="AT40" s="62"/>
      <c r="AU40" s="62"/>
      <c r="AV40" s="62"/>
      <c r="AW40" s="62"/>
      <c r="AX40" s="62" t="s">
        <v>16</v>
      </c>
      <c r="AY40" s="62"/>
      <c r="AZ40" s="62"/>
      <c r="BA40" s="62"/>
      <c r="BB40" s="62"/>
      <c r="BC40" s="62"/>
      <c r="BD40" s="62"/>
      <c r="BE40" s="62"/>
      <c r="BF40" s="62" t="s">
        <v>11</v>
      </c>
      <c r="BG40" s="62"/>
      <c r="BH40" s="62"/>
      <c r="BI40" s="62"/>
      <c r="BJ40" s="62"/>
      <c r="BK40" s="62"/>
      <c r="BL40" s="62" t="s">
        <v>12</v>
      </c>
      <c r="BM40" s="62"/>
      <c r="BN40" s="62"/>
      <c r="BO40" s="62"/>
      <c r="BP40" s="62"/>
      <c r="BQ40" s="62"/>
      <c r="BR40" s="62" t="s">
        <v>13</v>
      </c>
      <c r="BS40" s="62"/>
      <c r="BT40" s="62"/>
      <c r="BU40" s="62"/>
      <c r="BV40" s="62"/>
      <c r="BW40" s="62"/>
      <c r="BX40" s="62" t="s">
        <v>14</v>
      </c>
      <c r="BY40" s="62"/>
      <c r="BZ40" s="62"/>
      <c r="CA40" s="62"/>
      <c r="CB40" s="62"/>
      <c r="CC40" s="62" t="s">
        <v>15</v>
      </c>
      <c r="CD40" s="62"/>
      <c r="CE40" s="62"/>
      <c r="CF40" s="62"/>
      <c r="CG40" s="62"/>
      <c r="CH40" s="62" t="s">
        <v>16</v>
      </c>
      <c r="CI40" s="62"/>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row>
    <row r="41" spans="1:241" s="8" customFormat="1" ht="29.25" customHeight="1" x14ac:dyDescent="0.25">
      <c r="A41" s="67" t="s">
        <v>23</v>
      </c>
      <c r="B41" s="68"/>
      <c r="C41" s="68"/>
      <c r="D41" s="68"/>
      <c r="E41" s="68"/>
      <c r="F41" s="68"/>
      <c r="G41" s="68"/>
      <c r="H41" s="68"/>
      <c r="I41" s="68"/>
      <c r="J41" s="68"/>
      <c r="K41" s="68"/>
      <c r="L41" s="68"/>
      <c r="M41" s="68"/>
      <c r="N41" s="68"/>
      <c r="O41" s="68"/>
      <c r="P41" s="68"/>
      <c r="Q41" s="68"/>
      <c r="R41" s="69"/>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1">
        <f t="shared" ref="AS41:AS42" si="5">+AX41*(S41+Z41)</f>
        <v>0</v>
      </c>
      <c r="AT41" s="71"/>
      <c r="AU41" s="71"/>
      <c r="AV41" s="71"/>
      <c r="AW41" s="71"/>
      <c r="AX41" s="72"/>
      <c r="AY41" s="72"/>
      <c r="AZ41" s="72"/>
      <c r="BA41" s="72"/>
      <c r="BB41" s="72"/>
      <c r="BC41" s="72"/>
      <c r="BD41" s="72"/>
      <c r="BE41" s="72"/>
      <c r="BF41" s="73"/>
      <c r="BG41" s="74"/>
      <c r="BH41" s="74"/>
      <c r="BI41" s="74"/>
      <c r="BJ41" s="74"/>
      <c r="BK41" s="75"/>
      <c r="BL41" s="73"/>
      <c r="BM41" s="74"/>
      <c r="BN41" s="74"/>
      <c r="BO41" s="74"/>
      <c r="BP41" s="74"/>
      <c r="BQ41" s="75"/>
      <c r="BR41" s="73"/>
      <c r="BS41" s="74"/>
      <c r="BT41" s="74"/>
      <c r="BU41" s="74"/>
      <c r="BV41" s="74"/>
      <c r="BW41" s="75"/>
      <c r="BX41" s="73"/>
      <c r="BY41" s="74"/>
      <c r="BZ41" s="74"/>
      <c r="CA41" s="74"/>
      <c r="CB41" s="75"/>
      <c r="CC41" s="76">
        <f t="shared" ref="CC41:CC42" si="6">(BF41+BL41)*CH41</f>
        <v>0</v>
      </c>
      <c r="CD41" s="76"/>
      <c r="CE41" s="76"/>
      <c r="CF41" s="76"/>
      <c r="CG41" s="76"/>
      <c r="CH41" s="65"/>
      <c r="CI41" s="66"/>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row>
    <row r="42" spans="1:241" s="8" customFormat="1" ht="45.75" customHeight="1" x14ac:dyDescent="0.25">
      <c r="A42" s="67" t="s">
        <v>18</v>
      </c>
      <c r="B42" s="68"/>
      <c r="C42" s="68"/>
      <c r="D42" s="68"/>
      <c r="E42" s="68"/>
      <c r="F42" s="68"/>
      <c r="G42" s="68"/>
      <c r="H42" s="68"/>
      <c r="I42" s="68"/>
      <c r="J42" s="68"/>
      <c r="K42" s="68"/>
      <c r="L42" s="68"/>
      <c r="M42" s="68"/>
      <c r="N42" s="68"/>
      <c r="O42" s="68"/>
      <c r="P42" s="68"/>
      <c r="Q42" s="68"/>
      <c r="R42" s="69"/>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1">
        <f t="shared" si="5"/>
        <v>0</v>
      </c>
      <c r="AT42" s="71"/>
      <c r="AU42" s="71"/>
      <c r="AV42" s="71"/>
      <c r="AW42" s="71"/>
      <c r="AX42" s="72"/>
      <c r="AY42" s="72"/>
      <c r="AZ42" s="72"/>
      <c r="BA42" s="72"/>
      <c r="BB42" s="72"/>
      <c r="BC42" s="72"/>
      <c r="BD42" s="72"/>
      <c r="BE42" s="72"/>
      <c r="BF42" s="73"/>
      <c r="BG42" s="74"/>
      <c r="BH42" s="74"/>
      <c r="BI42" s="74"/>
      <c r="BJ42" s="74"/>
      <c r="BK42" s="75"/>
      <c r="BL42" s="73"/>
      <c r="BM42" s="74"/>
      <c r="BN42" s="74"/>
      <c r="BO42" s="74"/>
      <c r="BP42" s="74"/>
      <c r="BQ42" s="75"/>
      <c r="BR42" s="73"/>
      <c r="BS42" s="74"/>
      <c r="BT42" s="74"/>
      <c r="BU42" s="74"/>
      <c r="BV42" s="74"/>
      <c r="BW42" s="75"/>
      <c r="BX42" s="73"/>
      <c r="BY42" s="74"/>
      <c r="BZ42" s="74"/>
      <c r="CA42" s="74"/>
      <c r="CB42" s="75"/>
      <c r="CC42" s="76">
        <f t="shared" si="6"/>
        <v>0</v>
      </c>
      <c r="CD42" s="76"/>
      <c r="CE42" s="76"/>
      <c r="CF42" s="76"/>
      <c r="CG42" s="76"/>
      <c r="CH42" s="65"/>
      <c r="CI42" s="66"/>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row>
    <row r="43" spans="1:241" s="8" customFormat="1" ht="24.95" customHeight="1" x14ac:dyDescent="0.25">
      <c r="A43" s="18"/>
      <c r="B43" s="18"/>
      <c r="C43" s="18"/>
      <c r="D43" s="18"/>
      <c r="E43" s="18"/>
      <c r="F43" s="18"/>
      <c r="G43" s="18"/>
      <c r="H43" s="18"/>
      <c r="I43" s="18"/>
      <c r="J43" s="18"/>
      <c r="K43" s="18"/>
      <c r="L43" s="18"/>
      <c r="M43" s="18"/>
      <c r="N43" s="18"/>
      <c r="O43" s="18"/>
      <c r="P43" s="18"/>
      <c r="Q43" s="18"/>
      <c r="R43" s="15" t="s">
        <v>19</v>
      </c>
      <c r="S43" s="80">
        <f>SUM(S41:Y42)</f>
        <v>0</v>
      </c>
      <c r="T43" s="80"/>
      <c r="U43" s="80"/>
      <c r="V43" s="80"/>
      <c r="W43" s="80"/>
      <c r="X43" s="80"/>
      <c r="Y43" s="80"/>
      <c r="Z43" s="80">
        <f>SUM(Z41:AE42)</f>
        <v>0</v>
      </c>
      <c r="AA43" s="80"/>
      <c r="AB43" s="80"/>
      <c r="AC43" s="80"/>
      <c r="AD43" s="80"/>
      <c r="AE43" s="80"/>
      <c r="AF43" s="80">
        <f>SUM(AF41:AL42)</f>
        <v>0</v>
      </c>
      <c r="AG43" s="80"/>
      <c r="AH43" s="80"/>
      <c r="AI43" s="80"/>
      <c r="AJ43" s="80"/>
      <c r="AK43" s="80"/>
      <c r="AL43" s="80"/>
      <c r="AM43" s="80">
        <f>SUM(AM41:AR42)</f>
        <v>0</v>
      </c>
      <c r="AN43" s="80"/>
      <c r="AO43" s="80"/>
      <c r="AP43" s="80"/>
      <c r="AQ43" s="80"/>
      <c r="AR43" s="77"/>
      <c r="AS43" s="80">
        <f>SUM(AS41:AW42)</f>
        <v>0</v>
      </c>
      <c r="AT43" s="80"/>
      <c r="AU43" s="80"/>
      <c r="AV43" s="80"/>
      <c r="AW43" s="80"/>
      <c r="AX43" s="83" t="e">
        <f>AS43/(Z43+S43)</f>
        <v>#DIV/0!</v>
      </c>
      <c r="AY43" s="83"/>
      <c r="AZ43" s="83"/>
      <c r="BA43" s="83"/>
      <c r="BB43" s="83"/>
      <c r="BC43" s="83"/>
      <c r="BD43" s="83"/>
      <c r="BE43" s="83"/>
      <c r="BF43" s="78">
        <f>SUM(BF41:BK42)</f>
        <v>0</v>
      </c>
      <c r="BG43" s="78"/>
      <c r="BH43" s="78"/>
      <c r="BI43" s="78"/>
      <c r="BJ43" s="78"/>
      <c r="BK43" s="79"/>
      <c r="BL43" s="77">
        <f>SUM(BL41:BQ42)</f>
        <v>0</v>
      </c>
      <c r="BM43" s="78"/>
      <c r="BN43" s="78"/>
      <c r="BO43" s="78"/>
      <c r="BP43" s="78"/>
      <c r="BQ43" s="79"/>
      <c r="BR43" s="77">
        <f>SUM(BR41:BW42)</f>
        <v>0</v>
      </c>
      <c r="BS43" s="78"/>
      <c r="BT43" s="78"/>
      <c r="BU43" s="78"/>
      <c r="BV43" s="78"/>
      <c r="BW43" s="79"/>
      <c r="BX43" s="77">
        <f>SUM(BX41:CB42)</f>
        <v>0</v>
      </c>
      <c r="BY43" s="78"/>
      <c r="BZ43" s="78"/>
      <c r="CA43" s="78"/>
      <c r="CB43" s="78"/>
      <c r="CC43" s="80">
        <f>SUM(CC41:CG42)</f>
        <v>0</v>
      </c>
      <c r="CD43" s="80"/>
      <c r="CE43" s="80"/>
      <c r="CF43" s="80"/>
      <c r="CG43" s="80"/>
      <c r="CH43" s="81" t="e">
        <f>CC43/BF43</f>
        <v>#DIV/0!</v>
      </c>
      <c r="CI43" s="82"/>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row>
    <row r="44" spans="1:241" s="8" customFormat="1" ht="20.100000000000001"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row>
    <row r="45" spans="1:241" s="8" customFormat="1" ht="24.75" customHeight="1" x14ac:dyDescent="0.25">
      <c r="A45" s="55" t="s">
        <v>25</v>
      </c>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row>
    <row r="46" spans="1:241" s="8" customFormat="1" ht="20.100000000000001" customHeight="1" x14ac:dyDescent="0.25">
      <c r="A46" s="93" t="s">
        <v>8</v>
      </c>
      <c r="B46" s="94"/>
      <c r="C46" s="94"/>
      <c r="D46" s="94"/>
      <c r="E46" s="94"/>
      <c r="F46" s="94"/>
      <c r="G46" s="94"/>
      <c r="H46" s="94"/>
      <c r="I46" s="94"/>
      <c r="J46" s="94"/>
      <c r="K46" s="94"/>
      <c r="L46" s="94"/>
      <c r="M46" s="94"/>
      <c r="N46" s="94"/>
      <c r="O46" s="94"/>
      <c r="P46" s="94"/>
      <c r="Q46" s="94"/>
      <c r="R46" s="95"/>
      <c r="S46" s="99" t="s">
        <v>9</v>
      </c>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1"/>
      <c r="BF46" s="99" t="s">
        <v>10</v>
      </c>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row>
    <row r="47" spans="1:241" s="8" customFormat="1" ht="52.5" customHeight="1" x14ac:dyDescent="0.25">
      <c r="A47" s="96"/>
      <c r="B47" s="97"/>
      <c r="C47" s="97"/>
      <c r="D47" s="97"/>
      <c r="E47" s="97"/>
      <c r="F47" s="97"/>
      <c r="G47" s="97"/>
      <c r="H47" s="97"/>
      <c r="I47" s="97"/>
      <c r="J47" s="97"/>
      <c r="K47" s="97"/>
      <c r="L47" s="97"/>
      <c r="M47" s="97"/>
      <c r="N47" s="97"/>
      <c r="O47" s="97"/>
      <c r="P47" s="97"/>
      <c r="Q47" s="97"/>
      <c r="R47" s="98"/>
      <c r="S47" s="62" t="s">
        <v>11</v>
      </c>
      <c r="T47" s="62"/>
      <c r="U47" s="62"/>
      <c r="V47" s="62"/>
      <c r="W47" s="62"/>
      <c r="X47" s="62"/>
      <c r="Y47" s="62"/>
      <c r="Z47" s="62" t="s">
        <v>12</v>
      </c>
      <c r="AA47" s="62"/>
      <c r="AB47" s="62"/>
      <c r="AC47" s="62"/>
      <c r="AD47" s="62"/>
      <c r="AE47" s="62"/>
      <c r="AF47" s="62" t="s">
        <v>13</v>
      </c>
      <c r="AG47" s="62"/>
      <c r="AH47" s="62"/>
      <c r="AI47" s="62"/>
      <c r="AJ47" s="62"/>
      <c r="AK47" s="62"/>
      <c r="AL47" s="62"/>
      <c r="AM47" s="62" t="s">
        <v>14</v>
      </c>
      <c r="AN47" s="62"/>
      <c r="AO47" s="62"/>
      <c r="AP47" s="62"/>
      <c r="AQ47" s="62"/>
      <c r="AR47" s="62"/>
      <c r="AS47" s="89" t="s">
        <v>15</v>
      </c>
      <c r="AT47" s="89"/>
      <c r="AU47" s="89"/>
      <c r="AV47" s="89"/>
      <c r="AW47" s="89"/>
      <c r="AX47" s="62" t="s">
        <v>16</v>
      </c>
      <c r="AY47" s="62"/>
      <c r="AZ47" s="62"/>
      <c r="BA47" s="62"/>
      <c r="BB47" s="62"/>
      <c r="BC47" s="62"/>
      <c r="BD47" s="62"/>
      <c r="BE47" s="62"/>
      <c r="BF47" s="90" t="s">
        <v>11</v>
      </c>
      <c r="BG47" s="92"/>
      <c r="BH47" s="92"/>
      <c r="BI47" s="92"/>
      <c r="BJ47" s="92"/>
      <c r="BK47" s="91"/>
      <c r="BL47" s="89" t="s">
        <v>12</v>
      </c>
      <c r="BM47" s="89"/>
      <c r="BN47" s="89"/>
      <c r="BO47" s="89"/>
      <c r="BP47" s="89"/>
      <c r="BQ47" s="89"/>
      <c r="BR47" s="90" t="s">
        <v>13</v>
      </c>
      <c r="BS47" s="92"/>
      <c r="BT47" s="92"/>
      <c r="BU47" s="92"/>
      <c r="BV47" s="92"/>
      <c r="BW47" s="91"/>
      <c r="BX47" s="90" t="s">
        <v>14</v>
      </c>
      <c r="BY47" s="92"/>
      <c r="BZ47" s="92"/>
      <c r="CA47" s="92"/>
      <c r="CB47" s="91"/>
      <c r="CC47" s="89" t="s">
        <v>15</v>
      </c>
      <c r="CD47" s="89"/>
      <c r="CE47" s="89"/>
      <c r="CF47" s="89"/>
      <c r="CG47" s="89"/>
      <c r="CH47" s="90" t="s">
        <v>16</v>
      </c>
      <c r="CI47" s="91"/>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row>
    <row r="48" spans="1:241" s="8" customFormat="1" ht="30" customHeight="1" x14ac:dyDescent="0.25">
      <c r="A48" s="67" t="s">
        <v>23</v>
      </c>
      <c r="B48" s="68"/>
      <c r="C48" s="68"/>
      <c r="D48" s="68"/>
      <c r="E48" s="68"/>
      <c r="F48" s="68"/>
      <c r="G48" s="68"/>
      <c r="H48" s="68"/>
      <c r="I48" s="68"/>
      <c r="J48" s="68"/>
      <c r="K48" s="68"/>
      <c r="L48" s="68"/>
      <c r="M48" s="68"/>
      <c r="N48" s="68"/>
      <c r="O48" s="68"/>
      <c r="P48" s="68"/>
      <c r="Q48" s="68"/>
      <c r="R48" s="69"/>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1">
        <f t="shared" ref="AS48:AS49" si="7">+AX48*(S48+Z48)</f>
        <v>0</v>
      </c>
      <c r="AT48" s="71"/>
      <c r="AU48" s="71"/>
      <c r="AV48" s="71"/>
      <c r="AW48" s="71"/>
      <c r="AX48" s="72"/>
      <c r="AY48" s="72"/>
      <c r="AZ48" s="72"/>
      <c r="BA48" s="72"/>
      <c r="BB48" s="72"/>
      <c r="BC48" s="72"/>
      <c r="BD48" s="72"/>
      <c r="BE48" s="72"/>
      <c r="BF48" s="73"/>
      <c r="BG48" s="74"/>
      <c r="BH48" s="74"/>
      <c r="BI48" s="74"/>
      <c r="BJ48" s="74"/>
      <c r="BK48" s="75"/>
      <c r="BL48" s="73"/>
      <c r="BM48" s="74"/>
      <c r="BN48" s="74"/>
      <c r="BO48" s="74"/>
      <c r="BP48" s="74"/>
      <c r="BQ48" s="75"/>
      <c r="BR48" s="73"/>
      <c r="BS48" s="74"/>
      <c r="BT48" s="74"/>
      <c r="BU48" s="74"/>
      <c r="BV48" s="74"/>
      <c r="BW48" s="75"/>
      <c r="BX48" s="73"/>
      <c r="BY48" s="74"/>
      <c r="BZ48" s="74"/>
      <c r="CA48" s="74"/>
      <c r="CB48" s="75"/>
      <c r="CC48" s="76">
        <f t="shared" ref="CC48:CC49" si="8">(BF48+BL48)*CH48</f>
        <v>0</v>
      </c>
      <c r="CD48" s="76"/>
      <c r="CE48" s="76"/>
      <c r="CF48" s="76"/>
      <c r="CG48" s="76"/>
      <c r="CH48" s="65"/>
      <c r="CI48" s="66"/>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row>
    <row r="49" spans="1:241" s="8" customFormat="1" ht="47.25" customHeight="1" x14ac:dyDescent="0.25">
      <c r="A49" s="67" t="s">
        <v>18</v>
      </c>
      <c r="B49" s="68"/>
      <c r="C49" s="68"/>
      <c r="D49" s="68"/>
      <c r="E49" s="68"/>
      <c r="F49" s="68"/>
      <c r="G49" s="68"/>
      <c r="H49" s="68"/>
      <c r="I49" s="68"/>
      <c r="J49" s="68"/>
      <c r="K49" s="68"/>
      <c r="L49" s="68"/>
      <c r="M49" s="68"/>
      <c r="N49" s="68"/>
      <c r="O49" s="68"/>
      <c r="P49" s="68"/>
      <c r="Q49" s="68"/>
      <c r="R49" s="69"/>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1">
        <f t="shared" si="7"/>
        <v>0</v>
      </c>
      <c r="AT49" s="71"/>
      <c r="AU49" s="71"/>
      <c r="AV49" s="71"/>
      <c r="AW49" s="71"/>
      <c r="AX49" s="72"/>
      <c r="AY49" s="72"/>
      <c r="AZ49" s="72"/>
      <c r="BA49" s="72"/>
      <c r="BB49" s="72"/>
      <c r="BC49" s="72"/>
      <c r="BD49" s="72"/>
      <c r="BE49" s="72"/>
      <c r="BF49" s="73"/>
      <c r="BG49" s="74"/>
      <c r="BH49" s="74"/>
      <c r="BI49" s="74"/>
      <c r="BJ49" s="74"/>
      <c r="BK49" s="75"/>
      <c r="BL49" s="73"/>
      <c r="BM49" s="74"/>
      <c r="BN49" s="74"/>
      <c r="BO49" s="74"/>
      <c r="BP49" s="74"/>
      <c r="BQ49" s="75"/>
      <c r="BR49" s="73"/>
      <c r="BS49" s="74"/>
      <c r="BT49" s="74"/>
      <c r="BU49" s="74"/>
      <c r="BV49" s="74"/>
      <c r="BW49" s="75"/>
      <c r="BX49" s="73"/>
      <c r="BY49" s="74"/>
      <c r="BZ49" s="74"/>
      <c r="CA49" s="74"/>
      <c r="CB49" s="75"/>
      <c r="CC49" s="76">
        <f t="shared" si="8"/>
        <v>0</v>
      </c>
      <c r="CD49" s="76"/>
      <c r="CE49" s="76"/>
      <c r="CF49" s="76"/>
      <c r="CG49" s="76"/>
      <c r="CH49" s="65"/>
      <c r="CI49" s="66"/>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row>
    <row r="50" spans="1:241" s="8" customFormat="1" ht="24.95" customHeight="1" x14ac:dyDescent="0.25">
      <c r="A50" s="18"/>
      <c r="B50" s="18"/>
      <c r="C50" s="18"/>
      <c r="D50" s="18"/>
      <c r="E50" s="18"/>
      <c r="F50" s="18"/>
      <c r="G50" s="18"/>
      <c r="H50" s="18"/>
      <c r="I50" s="18"/>
      <c r="J50" s="18"/>
      <c r="K50" s="18"/>
      <c r="L50" s="18"/>
      <c r="M50" s="18"/>
      <c r="N50" s="18"/>
      <c r="O50" s="18"/>
      <c r="P50" s="18"/>
      <c r="Q50" s="18"/>
      <c r="R50" s="15" t="s">
        <v>19</v>
      </c>
      <c r="S50" s="80">
        <f>SUM(S48:Y49)</f>
        <v>0</v>
      </c>
      <c r="T50" s="80"/>
      <c r="U50" s="80"/>
      <c r="V50" s="80"/>
      <c r="W50" s="80"/>
      <c r="X50" s="80"/>
      <c r="Y50" s="80"/>
      <c r="Z50" s="80">
        <f>SUM(Z48:AE49)</f>
        <v>0</v>
      </c>
      <c r="AA50" s="80"/>
      <c r="AB50" s="80"/>
      <c r="AC50" s="80"/>
      <c r="AD50" s="80"/>
      <c r="AE50" s="80"/>
      <c r="AF50" s="80">
        <f>SUM(AF48:AL49)</f>
        <v>0</v>
      </c>
      <c r="AG50" s="80"/>
      <c r="AH50" s="80"/>
      <c r="AI50" s="80"/>
      <c r="AJ50" s="80"/>
      <c r="AK50" s="80"/>
      <c r="AL50" s="80"/>
      <c r="AM50" s="80">
        <f>SUM(AM48:AR49)</f>
        <v>0</v>
      </c>
      <c r="AN50" s="80"/>
      <c r="AO50" s="80"/>
      <c r="AP50" s="80"/>
      <c r="AQ50" s="80"/>
      <c r="AR50" s="77"/>
      <c r="AS50" s="80">
        <f>SUM(AS48:AW49)</f>
        <v>0</v>
      </c>
      <c r="AT50" s="80"/>
      <c r="AU50" s="80"/>
      <c r="AV50" s="80"/>
      <c r="AW50" s="80"/>
      <c r="AX50" s="83" t="e">
        <f>AS50/(Z50+S50)</f>
        <v>#DIV/0!</v>
      </c>
      <c r="AY50" s="83"/>
      <c r="AZ50" s="83"/>
      <c r="BA50" s="83"/>
      <c r="BB50" s="83"/>
      <c r="BC50" s="83"/>
      <c r="BD50" s="83"/>
      <c r="BE50" s="83"/>
      <c r="BF50" s="78">
        <f>SUM(BF48:BK49)</f>
        <v>0</v>
      </c>
      <c r="BG50" s="78"/>
      <c r="BH50" s="78"/>
      <c r="BI50" s="78"/>
      <c r="BJ50" s="78"/>
      <c r="BK50" s="79"/>
      <c r="BL50" s="78">
        <f>SUM(BL48:BQ49)</f>
        <v>0</v>
      </c>
      <c r="BM50" s="78"/>
      <c r="BN50" s="78"/>
      <c r="BO50" s="78"/>
      <c r="BP50" s="78"/>
      <c r="BQ50" s="79"/>
      <c r="BR50" s="77">
        <f>SUM(BR48:BW49)</f>
        <v>0</v>
      </c>
      <c r="BS50" s="78"/>
      <c r="BT50" s="78"/>
      <c r="BU50" s="78"/>
      <c r="BV50" s="78"/>
      <c r="BW50" s="79"/>
      <c r="BX50" s="77">
        <f>SUM(BX48:CB49)</f>
        <v>0</v>
      </c>
      <c r="BY50" s="78"/>
      <c r="BZ50" s="78"/>
      <c r="CA50" s="78"/>
      <c r="CB50" s="78"/>
      <c r="CC50" s="80">
        <f>SUM(CC48:CG49)</f>
        <v>0</v>
      </c>
      <c r="CD50" s="80"/>
      <c r="CE50" s="80"/>
      <c r="CF50" s="80"/>
      <c r="CG50" s="80"/>
      <c r="CH50" s="81" t="e">
        <f>CC50/BF50</f>
        <v>#DIV/0!</v>
      </c>
      <c r="CI50" s="82"/>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row>
    <row r="51" spans="1:241" s="8" customFormat="1" ht="20.100000000000001" customHeigh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row>
    <row r="52" spans="1:241" s="8" customFormat="1" ht="24.75" customHeight="1" x14ac:dyDescent="0.25">
      <c r="A52" s="55" t="s">
        <v>26</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row>
    <row r="53" spans="1:241" s="8" customFormat="1" ht="20.100000000000001" customHeight="1" x14ac:dyDescent="0.25">
      <c r="A53" s="102" t="s">
        <v>8</v>
      </c>
      <c r="B53" s="103"/>
      <c r="C53" s="103"/>
      <c r="D53" s="103"/>
      <c r="E53" s="103"/>
      <c r="F53" s="103"/>
      <c r="G53" s="103"/>
      <c r="H53" s="103"/>
      <c r="I53" s="103"/>
      <c r="J53" s="103"/>
      <c r="K53" s="103"/>
      <c r="L53" s="103"/>
      <c r="M53" s="103"/>
      <c r="N53" s="103"/>
      <c r="O53" s="103"/>
      <c r="P53" s="103"/>
      <c r="Q53" s="103"/>
      <c r="R53" s="104"/>
      <c r="S53" s="55" t="s">
        <v>9</v>
      </c>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7"/>
      <c r="BF53" s="99" t="s">
        <v>10</v>
      </c>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row>
    <row r="54" spans="1:241" s="8" customFormat="1" ht="52.5" customHeight="1" x14ac:dyDescent="0.25">
      <c r="A54" s="96"/>
      <c r="B54" s="97"/>
      <c r="C54" s="97"/>
      <c r="D54" s="97"/>
      <c r="E54" s="97"/>
      <c r="F54" s="97"/>
      <c r="G54" s="97"/>
      <c r="H54" s="97"/>
      <c r="I54" s="97"/>
      <c r="J54" s="97"/>
      <c r="K54" s="97"/>
      <c r="L54" s="97"/>
      <c r="M54" s="97"/>
      <c r="N54" s="97"/>
      <c r="O54" s="97"/>
      <c r="P54" s="97"/>
      <c r="Q54" s="97"/>
      <c r="R54" s="98"/>
      <c r="S54" s="62" t="s">
        <v>11</v>
      </c>
      <c r="T54" s="62"/>
      <c r="U54" s="62"/>
      <c r="V54" s="62"/>
      <c r="W54" s="62"/>
      <c r="X54" s="62"/>
      <c r="Y54" s="62"/>
      <c r="Z54" s="62" t="s">
        <v>12</v>
      </c>
      <c r="AA54" s="62"/>
      <c r="AB54" s="62"/>
      <c r="AC54" s="62"/>
      <c r="AD54" s="62"/>
      <c r="AE54" s="62"/>
      <c r="AF54" s="62" t="s">
        <v>13</v>
      </c>
      <c r="AG54" s="62"/>
      <c r="AH54" s="62"/>
      <c r="AI54" s="62"/>
      <c r="AJ54" s="62"/>
      <c r="AK54" s="62"/>
      <c r="AL54" s="62"/>
      <c r="AM54" s="62" t="s">
        <v>14</v>
      </c>
      <c r="AN54" s="62"/>
      <c r="AO54" s="62"/>
      <c r="AP54" s="62"/>
      <c r="AQ54" s="62"/>
      <c r="AR54" s="62"/>
      <c r="AS54" s="89" t="s">
        <v>15</v>
      </c>
      <c r="AT54" s="89"/>
      <c r="AU54" s="89"/>
      <c r="AV54" s="89"/>
      <c r="AW54" s="89"/>
      <c r="AX54" s="62" t="s">
        <v>16</v>
      </c>
      <c r="AY54" s="62"/>
      <c r="AZ54" s="62"/>
      <c r="BA54" s="62"/>
      <c r="BB54" s="62"/>
      <c r="BC54" s="62"/>
      <c r="BD54" s="62"/>
      <c r="BE54" s="62"/>
      <c r="BF54" s="90" t="s">
        <v>11</v>
      </c>
      <c r="BG54" s="92"/>
      <c r="BH54" s="92"/>
      <c r="BI54" s="92"/>
      <c r="BJ54" s="92"/>
      <c r="BK54" s="91"/>
      <c r="BL54" s="89" t="s">
        <v>12</v>
      </c>
      <c r="BM54" s="89"/>
      <c r="BN54" s="89"/>
      <c r="BO54" s="89"/>
      <c r="BP54" s="89"/>
      <c r="BQ54" s="89"/>
      <c r="BR54" s="90" t="s">
        <v>13</v>
      </c>
      <c r="BS54" s="92"/>
      <c r="BT54" s="92"/>
      <c r="BU54" s="92"/>
      <c r="BV54" s="92"/>
      <c r="BW54" s="91"/>
      <c r="BX54" s="90" t="s">
        <v>14</v>
      </c>
      <c r="BY54" s="92"/>
      <c r="BZ54" s="92"/>
      <c r="CA54" s="92"/>
      <c r="CB54" s="91"/>
      <c r="CC54" s="89" t="s">
        <v>15</v>
      </c>
      <c r="CD54" s="89"/>
      <c r="CE54" s="89"/>
      <c r="CF54" s="89"/>
      <c r="CG54" s="89"/>
      <c r="CH54" s="90" t="s">
        <v>16</v>
      </c>
      <c r="CI54" s="91"/>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row>
    <row r="55" spans="1:241" s="8" customFormat="1" ht="30" customHeight="1" x14ac:dyDescent="0.25">
      <c r="A55" s="67" t="s">
        <v>17</v>
      </c>
      <c r="B55" s="68"/>
      <c r="C55" s="68"/>
      <c r="D55" s="68"/>
      <c r="E55" s="68"/>
      <c r="F55" s="68"/>
      <c r="G55" s="68"/>
      <c r="H55" s="68"/>
      <c r="I55" s="68"/>
      <c r="J55" s="68"/>
      <c r="K55" s="68"/>
      <c r="L55" s="68"/>
      <c r="M55" s="68"/>
      <c r="N55" s="68"/>
      <c r="O55" s="68"/>
      <c r="P55" s="68"/>
      <c r="Q55" s="68"/>
      <c r="R55" s="69"/>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1">
        <f t="shared" ref="AS55:AS56" si="9">+AX55*(S55+Z55)</f>
        <v>0</v>
      </c>
      <c r="AT55" s="71"/>
      <c r="AU55" s="71"/>
      <c r="AV55" s="71"/>
      <c r="AW55" s="71"/>
      <c r="AX55" s="72"/>
      <c r="AY55" s="72"/>
      <c r="AZ55" s="72"/>
      <c r="BA55" s="72"/>
      <c r="BB55" s="72"/>
      <c r="BC55" s="72"/>
      <c r="BD55" s="72"/>
      <c r="BE55" s="72"/>
      <c r="BF55" s="73"/>
      <c r="BG55" s="74"/>
      <c r="BH55" s="74"/>
      <c r="BI55" s="74"/>
      <c r="BJ55" s="74"/>
      <c r="BK55" s="75"/>
      <c r="BL55" s="73"/>
      <c r="BM55" s="74"/>
      <c r="BN55" s="74"/>
      <c r="BO55" s="74"/>
      <c r="BP55" s="74"/>
      <c r="BQ55" s="75"/>
      <c r="BR55" s="73"/>
      <c r="BS55" s="74"/>
      <c r="BT55" s="74"/>
      <c r="BU55" s="74"/>
      <c r="BV55" s="74"/>
      <c r="BW55" s="75"/>
      <c r="BX55" s="73"/>
      <c r="BY55" s="74"/>
      <c r="BZ55" s="74"/>
      <c r="CA55" s="74"/>
      <c r="CB55" s="75"/>
      <c r="CC55" s="76">
        <f t="shared" ref="CC55:CC56" si="10">(BF55+BL55)*CH55</f>
        <v>0</v>
      </c>
      <c r="CD55" s="76"/>
      <c r="CE55" s="76"/>
      <c r="CF55" s="76"/>
      <c r="CG55" s="76"/>
      <c r="CH55" s="65"/>
      <c r="CI55" s="66"/>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row>
    <row r="56" spans="1:241" s="8" customFormat="1" ht="45" customHeight="1" x14ac:dyDescent="0.25">
      <c r="A56" s="67" t="s">
        <v>18</v>
      </c>
      <c r="B56" s="68"/>
      <c r="C56" s="68"/>
      <c r="D56" s="68"/>
      <c r="E56" s="68"/>
      <c r="F56" s="68"/>
      <c r="G56" s="68"/>
      <c r="H56" s="68"/>
      <c r="I56" s="68"/>
      <c r="J56" s="68"/>
      <c r="K56" s="68"/>
      <c r="L56" s="68"/>
      <c r="M56" s="68"/>
      <c r="N56" s="68"/>
      <c r="O56" s="68"/>
      <c r="P56" s="68"/>
      <c r="Q56" s="68"/>
      <c r="R56" s="69"/>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1">
        <f t="shared" si="9"/>
        <v>0</v>
      </c>
      <c r="AT56" s="71"/>
      <c r="AU56" s="71"/>
      <c r="AV56" s="71"/>
      <c r="AW56" s="71"/>
      <c r="AX56" s="72"/>
      <c r="AY56" s="72"/>
      <c r="AZ56" s="72"/>
      <c r="BA56" s="72"/>
      <c r="BB56" s="72"/>
      <c r="BC56" s="72"/>
      <c r="BD56" s="72"/>
      <c r="BE56" s="72"/>
      <c r="BF56" s="73"/>
      <c r="BG56" s="74"/>
      <c r="BH56" s="74"/>
      <c r="BI56" s="74"/>
      <c r="BJ56" s="74"/>
      <c r="BK56" s="75"/>
      <c r="BL56" s="73"/>
      <c r="BM56" s="74"/>
      <c r="BN56" s="74"/>
      <c r="BO56" s="74"/>
      <c r="BP56" s="74"/>
      <c r="BQ56" s="75"/>
      <c r="BR56" s="73"/>
      <c r="BS56" s="74"/>
      <c r="BT56" s="74"/>
      <c r="BU56" s="74"/>
      <c r="BV56" s="74"/>
      <c r="BW56" s="75"/>
      <c r="BX56" s="73"/>
      <c r="BY56" s="74"/>
      <c r="BZ56" s="74"/>
      <c r="CA56" s="74"/>
      <c r="CB56" s="75"/>
      <c r="CC56" s="76">
        <f t="shared" si="10"/>
        <v>0</v>
      </c>
      <c r="CD56" s="76"/>
      <c r="CE56" s="76"/>
      <c r="CF56" s="76"/>
      <c r="CG56" s="76"/>
      <c r="CH56" s="65"/>
      <c r="CI56" s="66"/>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row>
    <row r="57" spans="1:241" s="8" customFormat="1" ht="24.95" customHeight="1" x14ac:dyDescent="0.25">
      <c r="A57" s="18"/>
      <c r="B57" s="18"/>
      <c r="C57" s="18"/>
      <c r="D57" s="18"/>
      <c r="E57" s="18"/>
      <c r="F57" s="18"/>
      <c r="G57" s="18"/>
      <c r="H57" s="18"/>
      <c r="I57" s="18"/>
      <c r="J57" s="18"/>
      <c r="K57" s="18"/>
      <c r="L57" s="18"/>
      <c r="M57" s="18"/>
      <c r="N57" s="18"/>
      <c r="O57" s="18"/>
      <c r="P57" s="18"/>
      <c r="Q57" s="18"/>
      <c r="R57" s="15" t="s">
        <v>19</v>
      </c>
      <c r="S57" s="80">
        <f>SUM(S55:Y56)</f>
        <v>0</v>
      </c>
      <c r="T57" s="80"/>
      <c r="U57" s="80"/>
      <c r="V57" s="80"/>
      <c r="W57" s="80"/>
      <c r="X57" s="80"/>
      <c r="Y57" s="80"/>
      <c r="Z57" s="80">
        <f>SUM(Z55:AE56)</f>
        <v>0</v>
      </c>
      <c r="AA57" s="80"/>
      <c r="AB57" s="80"/>
      <c r="AC57" s="80"/>
      <c r="AD57" s="80"/>
      <c r="AE57" s="80"/>
      <c r="AF57" s="80">
        <f>SUM(AF55:AL56)</f>
        <v>0</v>
      </c>
      <c r="AG57" s="80"/>
      <c r="AH57" s="80"/>
      <c r="AI57" s="80"/>
      <c r="AJ57" s="80"/>
      <c r="AK57" s="80"/>
      <c r="AL57" s="80"/>
      <c r="AM57" s="80">
        <f>SUM(AM55:AR56)</f>
        <v>0</v>
      </c>
      <c r="AN57" s="80"/>
      <c r="AO57" s="80"/>
      <c r="AP57" s="80"/>
      <c r="AQ57" s="80"/>
      <c r="AR57" s="77"/>
      <c r="AS57" s="80">
        <f>SUM(AS55:AW56)</f>
        <v>0</v>
      </c>
      <c r="AT57" s="80"/>
      <c r="AU57" s="80"/>
      <c r="AV57" s="80"/>
      <c r="AW57" s="80"/>
      <c r="AX57" s="83" t="e">
        <f>AS57/(Z57+S57)</f>
        <v>#DIV/0!</v>
      </c>
      <c r="AY57" s="83"/>
      <c r="AZ57" s="83"/>
      <c r="BA57" s="83"/>
      <c r="BB57" s="83"/>
      <c r="BC57" s="83"/>
      <c r="BD57" s="83"/>
      <c r="BE57" s="83"/>
      <c r="BF57" s="78">
        <f>SUM(BF55:BK56)</f>
        <v>0</v>
      </c>
      <c r="BG57" s="78"/>
      <c r="BH57" s="78"/>
      <c r="BI57" s="78"/>
      <c r="BJ57" s="78"/>
      <c r="BK57" s="79"/>
      <c r="BL57" s="78">
        <f>SUM(BL55:BQ56)</f>
        <v>0</v>
      </c>
      <c r="BM57" s="78"/>
      <c r="BN57" s="78"/>
      <c r="BO57" s="78"/>
      <c r="BP57" s="78"/>
      <c r="BQ57" s="79"/>
      <c r="BR57" s="77">
        <f>SUM(BR55:BW56)</f>
        <v>0</v>
      </c>
      <c r="BS57" s="78"/>
      <c r="BT57" s="78"/>
      <c r="BU57" s="78"/>
      <c r="BV57" s="78"/>
      <c r="BW57" s="79"/>
      <c r="BX57" s="77">
        <f>SUM(BX55:CB56)</f>
        <v>0</v>
      </c>
      <c r="BY57" s="78"/>
      <c r="BZ57" s="78"/>
      <c r="CA57" s="78"/>
      <c r="CB57" s="78"/>
      <c r="CC57" s="80">
        <f>SUM(CC55:CG56)</f>
        <v>0</v>
      </c>
      <c r="CD57" s="80"/>
      <c r="CE57" s="80"/>
      <c r="CF57" s="80"/>
      <c r="CG57" s="80"/>
      <c r="CH57" s="81" t="e">
        <f>CC57/BF57</f>
        <v>#DIV/0!</v>
      </c>
      <c r="CI57" s="82"/>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row>
    <row r="58" spans="1:241" s="8" customFormat="1" ht="20.100000000000001"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9"/>
      <c r="AU58" s="19"/>
      <c r="AV58" s="19"/>
      <c r="AW58" s="19"/>
      <c r="AX58" s="19"/>
      <c r="AY58" s="19"/>
      <c r="AZ58" s="19"/>
      <c r="BA58" s="19"/>
      <c r="BB58" s="19"/>
      <c r="BC58" s="19"/>
      <c r="BD58" s="19"/>
      <c r="BE58" s="19"/>
      <c r="BF58" s="105"/>
      <c r="BG58" s="105"/>
      <c r="BH58" s="105"/>
      <c r="BI58" s="105"/>
      <c r="BJ58" s="105"/>
      <c r="BK58" s="105"/>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row>
    <row r="59" spans="1:241" s="8" customFormat="1" ht="24.75" customHeight="1" x14ac:dyDescent="0.25">
      <c r="A59" s="55" t="s">
        <v>27</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row>
    <row r="60" spans="1:241" s="8" customFormat="1" ht="20.100000000000001" customHeight="1" x14ac:dyDescent="0.25">
      <c r="A60" s="93" t="s">
        <v>8</v>
      </c>
      <c r="B60" s="94"/>
      <c r="C60" s="94"/>
      <c r="D60" s="94"/>
      <c r="E60" s="94"/>
      <c r="F60" s="94"/>
      <c r="G60" s="94"/>
      <c r="H60" s="94"/>
      <c r="I60" s="94"/>
      <c r="J60" s="94"/>
      <c r="K60" s="94"/>
      <c r="L60" s="94"/>
      <c r="M60" s="94"/>
      <c r="N60" s="94"/>
      <c r="O60" s="94"/>
      <c r="P60" s="94"/>
      <c r="Q60" s="94"/>
      <c r="R60" s="95"/>
      <c r="S60" s="99" t="s">
        <v>9</v>
      </c>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1"/>
      <c r="BF60" s="99" t="s">
        <v>10</v>
      </c>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row>
    <row r="61" spans="1:241" s="8" customFormat="1" ht="52.5" customHeight="1" x14ac:dyDescent="0.25">
      <c r="A61" s="96"/>
      <c r="B61" s="97"/>
      <c r="C61" s="97"/>
      <c r="D61" s="97"/>
      <c r="E61" s="97"/>
      <c r="F61" s="97"/>
      <c r="G61" s="97"/>
      <c r="H61" s="97"/>
      <c r="I61" s="97"/>
      <c r="J61" s="97"/>
      <c r="K61" s="97"/>
      <c r="L61" s="97"/>
      <c r="M61" s="97"/>
      <c r="N61" s="97"/>
      <c r="O61" s="97"/>
      <c r="P61" s="97"/>
      <c r="Q61" s="97"/>
      <c r="R61" s="98"/>
      <c r="S61" s="62" t="s">
        <v>11</v>
      </c>
      <c r="T61" s="62"/>
      <c r="U61" s="62"/>
      <c r="V61" s="62"/>
      <c r="W61" s="62"/>
      <c r="X61" s="62"/>
      <c r="Y61" s="62"/>
      <c r="Z61" s="62" t="s">
        <v>12</v>
      </c>
      <c r="AA61" s="62"/>
      <c r="AB61" s="62"/>
      <c r="AC61" s="62"/>
      <c r="AD61" s="62"/>
      <c r="AE61" s="62"/>
      <c r="AF61" s="62" t="s">
        <v>13</v>
      </c>
      <c r="AG61" s="62"/>
      <c r="AH61" s="62"/>
      <c r="AI61" s="62"/>
      <c r="AJ61" s="62"/>
      <c r="AK61" s="62"/>
      <c r="AL61" s="62"/>
      <c r="AM61" s="62" t="s">
        <v>14</v>
      </c>
      <c r="AN61" s="62"/>
      <c r="AO61" s="62"/>
      <c r="AP61" s="62"/>
      <c r="AQ61" s="62"/>
      <c r="AR61" s="62"/>
      <c r="AS61" s="89" t="s">
        <v>15</v>
      </c>
      <c r="AT61" s="89"/>
      <c r="AU61" s="89"/>
      <c r="AV61" s="89"/>
      <c r="AW61" s="89"/>
      <c r="AX61" s="62" t="s">
        <v>16</v>
      </c>
      <c r="AY61" s="62"/>
      <c r="AZ61" s="62"/>
      <c r="BA61" s="62"/>
      <c r="BB61" s="62"/>
      <c r="BC61" s="62"/>
      <c r="BD61" s="62"/>
      <c r="BE61" s="62"/>
      <c r="BF61" s="90" t="s">
        <v>11</v>
      </c>
      <c r="BG61" s="92"/>
      <c r="BH61" s="92"/>
      <c r="BI61" s="92"/>
      <c r="BJ61" s="92"/>
      <c r="BK61" s="91"/>
      <c r="BL61" s="89" t="s">
        <v>12</v>
      </c>
      <c r="BM61" s="89"/>
      <c r="BN61" s="89"/>
      <c r="BO61" s="89"/>
      <c r="BP61" s="89"/>
      <c r="BQ61" s="89"/>
      <c r="BR61" s="90" t="s">
        <v>13</v>
      </c>
      <c r="BS61" s="92"/>
      <c r="BT61" s="92"/>
      <c r="BU61" s="92"/>
      <c r="BV61" s="92"/>
      <c r="BW61" s="91"/>
      <c r="BX61" s="90" t="s">
        <v>14</v>
      </c>
      <c r="BY61" s="92"/>
      <c r="BZ61" s="92"/>
      <c r="CA61" s="92"/>
      <c r="CB61" s="91"/>
      <c r="CC61" s="89" t="s">
        <v>15</v>
      </c>
      <c r="CD61" s="89"/>
      <c r="CE61" s="89"/>
      <c r="CF61" s="89"/>
      <c r="CG61" s="89"/>
      <c r="CH61" s="90" t="s">
        <v>16</v>
      </c>
      <c r="CI61" s="91"/>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row>
    <row r="62" spans="1:241" s="8" customFormat="1" ht="30" customHeight="1" x14ac:dyDescent="0.25">
      <c r="A62" s="67" t="s">
        <v>23</v>
      </c>
      <c r="B62" s="68"/>
      <c r="C62" s="68"/>
      <c r="D62" s="68"/>
      <c r="E62" s="68"/>
      <c r="F62" s="68"/>
      <c r="G62" s="68"/>
      <c r="H62" s="68"/>
      <c r="I62" s="68"/>
      <c r="J62" s="68"/>
      <c r="K62" s="68"/>
      <c r="L62" s="68"/>
      <c r="M62" s="68"/>
      <c r="N62" s="68"/>
      <c r="O62" s="68"/>
      <c r="P62" s="68"/>
      <c r="Q62" s="68"/>
      <c r="R62" s="69"/>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1">
        <f t="shared" ref="AS62:AS63" si="11">+AX62*(S62+Z62)</f>
        <v>0</v>
      </c>
      <c r="AT62" s="71"/>
      <c r="AU62" s="71"/>
      <c r="AV62" s="71"/>
      <c r="AW62" s="71"/>
      <c r="AX62" s="72"/>
      <c r="AY62" s="72"/>
      <c r="AZ62" s="72"/>
      <c r="BA62" s="72"/>
      <c r="BB62" s="72"/>
      <c r="BC62" s="72"/>
      <c r="BD62" s="72"/>
      <c r="BE62" s="72"/>
      <c r="BF62" s="73"/>
      <c r="BG62" s="74"/>
      <c r="BH62" s="74"/>
      <c r="BI62" s="74"/>
      <c r="BJ62" s="74"/>
      <c r="BK62" s="75"/>
      <c r="BL62" s="73"/>
      <c r="BM62" s="74"/>
      <c r="BN62" s="74"/>
      <c r="BO62" s="74"/>
      <c r="BP62" s="74"/>
      <c r="BQ62" s="75"/>
      <c r="BR62" s="73"/>
      <c r="BS62" s="74"/>
      <c r="BT62" s="74"/>
      <c r="BU62" s="74"/>
      <c r="BV62" s="74"/>
      <c r="BW62" s="75"/>
      <c r="BX62" s="73"/>
      <c r="BY62" s="74"/>
      <c r="BZ62" s="74"/>
      <c r="CA62" s="74"/>
      <c r="CB62" s="75"/>
      <c r="CC62" s="76">
        <f t="shared" ref="CC62:CC63" si="12">(BF62+BL62)*CH62</f>
        <v>0</v>
      </c>
      <c r="CD62" s="76"/>
      <c r="CE62" s="76"/>
      <c r="CF62" s="76"/>
      <c r="CG62" s="76"/>
      <c r="CH62" s="65"/>
      <c r="CI62" s="66"/>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row>
    <row r="63" spans="1:241" s="8" customFormat="1" ht="45" customHeight="1" x14ac:dyDescent="0.25">
      <c r="A63" s="67" t="s">
        <v>18</v>
      </c>
      <c r="B63" s="68"/>
      <c r="C63" s="68"/>
      <c r="D63" s="68"/>
      <c r="E63" s="68"/>
      <c r="F63" s="68"/>
      <c r="G63" s="68"/>
      <c r="H63" s="68"/>
      <c r="I63" s="68"/>
      <c r="J63" s="68"/>
      <c r="K63" s="68"/>
      <c r="L63" s="68"/>
      <c r="M63" s="68"/>
      <c r="N63" s="68"/>
      <c r="O63" s="68"/>
      <c r="P63" s="68"/>
      <c r="Q63" s="68"/>
      <c r="R63" s="69"/>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1">
        <f t="shared" si="11"/>
        <v>0</v>
      </c>
      <c r="AT63" s="71"/>
      <c r="AU63" s="71"/>
      <c r="AV63" s="71"/>
      <c r="AW63" s="71"/>
      <c r="AX63" s="72"/>
      <c r="AY63" s="72"/>
      <c r="AZ63" s="72"/>
      <c r="BA63" s="72"/>
      <c r="BB63" s="72"/>
      <c r="BC63" s="72"/>
      <c r="BD63" s="72"/>
      <c r="BE63" s="72"/>
      <c r="BF63" s="73"/>
      <c r="BG63" s="74"/>
      <c r="BH63" s="74"/>
      <c r="BI63" s="74"/>
      <c r="BJ63" s="74"/>
      <c r="BK63" s="75"/>
      <c r="BL63" s="73"/>
      <c r="BM63" s="74"/>
      <c r="BN63" s="74"/>
      <c r="BO63" s="74"/>
      <c r="BP63" s="74"/>
      <c r="BQ63" s="75"/>
      <c r="BR63" s="73"/>
      <c r="BS63" s="74"/>
      <c r="BT63" s="74"/>
      <c r="BU63" s="74"/>
      <c r="BV63" s="74"/>
      <c r="BW63" s="75"/>
      <c r="BX63" s="73"/>
      <c r="BY63" s="74"/>
      <c r="BZ63" s="74"/>
      <c r="CA63" s="74"/>
      <c r="CB63" s="75"/>
      <c r="CC63" s="76">
        <f t="shared" si="12"/>
        <v>0</v>
      </c>
      <c r="CD63" s="76"/>
      <c r="CE63" s="76"/>
      <c r="CF63" s="76"/>
      <c r="CG63" s="76"/>
      <c r="CH63" s="65"/>
      <c r="CI63" s="66"/>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row>
    <row r="64" spans="1:241" s="8" customFormat="1" ht="24.95" customHeight="1" x14ac:dyDescent="0.25">
      <c r="A64" s="18"/>
      <c r="B64" s="18"/>
      <c r="C64" s="18"/>
      <c r="D64" s="18"/>
      <c r="E64" s="18"/>
      <c r="F64" s="18"/>
      <c r="G64" s="18"/>
      <c r="H64" s="18"/>
      <c r="I64" s="18"/>
      <c r="J64" s="18"/>
      <c r="K64" s="18"/>
      <c r="L64" s="18"/>
      <c r="M64" s="18"/>
      <c r="N64" s="18"/>
      <c r="O64" s="18"/>
      <c r="P64" s="18"/>
      <c r="Q64" s="18"/>
      <c r="R64" s="15" t="s">
        <v>19</v>
      </c>
      <c r="S64" s="80">
        <f>SUM(S62:Y63)</f>
        <v>0</v>
      </c>
      <c r="T64" s="80"/>
      <c r="U64" s="80"/>
      <c r="V64" s="80"/>
      <c r="W64" s="80"/>
      <c r="X64" s="80"/>
      <c r="Y64" s="80"/>
      <c r="Z64" s="80">
        <f>SUM(Z62:AE63)</f>
        <v>0</v>
      </c>
      <c r="AA64" s="80"/>
      <c r="AB64" s="80"/>
      <c r="AC64" s="80"/>
      <c r="AD64" s="80"/>
      <c r="AE64" s="80"/>
      <c r="AF64" s="80">
        <f>SUM(AF62:AL63)</f>
        <v>0</v>
      </c>
      <c r="AG64" s="80"/>
      <c r="AH64" s="80"/>
      <c r="AI64" s="80"/>
      <c r="AJ64" s="80"/>
      <c r="AK64" s="80"/>
      <c r="AL64" s="80"/>
      <c r="AM64" s="80">
        <f>SUM(AM62:AR63)</f>
        <v>0</v>
      </c>
      <c r="AN64" s="80"/>
      <c r="AO64" s="80"/>
      <c r="AP64" s="80"/>
      <c r="AQ64" s="80"/>
      <c r="AR64" s="77"/>
      <c r="AS64" s="80">
        <f>SUM(AS62:AW63)</f>
        <v>0</v>
      </c>
      <c r="AT64" s="80"/>
      <c r="AU64" s="80"/>
      <c r="AV64" s="80"/>
      <c r="AW64" s="80"/>
      <c r="AX64" s="83" t="e">
        <f>AS64/(Z64+S64)</f>
        <v>#DIV/0!</v>
      </c>
      <c r="AY64" s="83"/>
      <c r="AZ64" s="83"/>
      <c r="BA64" s="83"/>
      <c r="BB64" s="83"/>
      <c r="BC64" s="83"/>
      <c r="BD64" s="83"/>
      <c r="BE64" s="83"/>
      <c r="BF64" s="78">
        <f>SUM(BF62:BK63)</f>
        <v>0</v>
      </c>
      <c r="BG64" s="78"/>
      <c r="BH64" s="78"/>
      <c r="BI64" s="78"/>
      <c r="BJ64" s="78"/>
      <c r="BK64" s="79"/>
      <c r="BL64" s="78">
        <f>SUM(BL62:BQ63)</f>
        <v>0</v>
      </c>
      <c r="BM64" s="78"/>
      <c r="BN64" s="78"/>
      <c r="BO64" s="78"/>
      <c r="BP64" s="78"/>
      <c r="BQ64" s="79"/>
      <c r="BR64" s="77">
        <f>SUM(BR62:BW63)</f>
        <v>0</v>
      </c>
      <c r="BS64" s="78"/>
      <c r="BT64" s="78"/>
      <c r="BU64" s="78"/>
      <c r="BV64" s="78"/>
      <c r="BW64" s="79"/>
      <c r="BX64" s="77">
        <f>SUM(BX62:CB63)</f>
        <v>0</v>
      </c>
      <c r="BY64" s="78"/>
      <c r="BZ64" s="78"/>
      <c r="CA64" s="78"/>
      <c r="CB64" s="78"/>
      <c r="CC64" s="80">
        <f>SUM(CC62:CG63)</f>
        <v>0</v>
      </c>
      <c r="CD64" s="80"/>
      <c r="CE64" s="80"/>
      <c r="CF64" s="80"/>
      <c r="CG64" s="80"/>
      <c r="CH64" s="81" t="e">
        <f>CC64/BF64</f>
        <v>#DIV/0!</v>
      </c>
      <c r="CI64" s="82"/>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row>
    <row r="65" spans="1:241" s="8" customFormat="1" ht="20.100000000000001"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row>
    <row r="66" spans="1:241" s="8" customFormat="1" ht="24.75" customHeight="1" x14ac:dyDescent="0.25">
      <c r="A66" s="55" t="s">
        <v>28</v>
      </c>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row>
    <row r="67" spans="1:241" s="8" customFormat="1" ht="20.100000000000001" customHeight="1" x14ac:dyDescent="0.25">
      <c r="A67" s="63" t="s">
        <v>8</v>
      </c>
      <c r="B67" s="63"/>
      <c r="C67" s="63"/>
      <c r="D67" s="63"/>
      <c r="E67" s="63"/>
      <c r="F67" s="63"/>
      <c r="G67" s="63"/>
      <c r="H67" s="63"/>
      <c r="I67" s="63"/>
      <c r="J67" s="63"/>
      <c r="K67" s="63"/>
      <c r="L67" s="63"/>
      <c r="M67" s="63"/>
      <c r="N67" s="63"/>
      <c r="O67" s="63"/>
      <c r="P67" s="63"/>
      <c r="Q67" s="63"/>
      <c r="R67" s="63"/>
      <c r="S67" s="64" t="s">
        <v>9</v>
      </c>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t="s">
        <v>10</v>
      </c>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row>
    <row r="68" spans="1:241" s="8" customFormat="1" ht="52.5" customHeight="1" x14ac:dyDescent="0.25">
      <c r="A68" s="63"/>
      <c r="B68" s="63"/>
      <c r="C68" s="63"/>
      <c r="D68" s="63"/>
      <c r="E68" s="63"/>
      <c r="F68" s="63"/>
      <c r="G68" s="63"/>
      <c r="H68" s="63"/>
      <c r="I68" s="63"/>
      <c r="J68" s="63"/>
      <c r="K68" s="63"/>
      <c r="L68" s="63"/>
      <c r="M68" s="63"/>
      <c r="N68" s="63"/>
      <c r="O68" s="63"/>
      <c r="P68" s="63"/>
      <c r="Q68" s="63"/>
      <c r="R68" s="63"/>
      <c r="S68" s="62" t="s">
        <v>11</v>
      </c>
      <c r="T68" s="62"/>
      <c r="U68" s="62"/>
      <c r="V68" s="62"/>
      <c r="W68" s="62"/>
      <c r="X68" s="62"/>
      <c r="Y68" s="62"/>
      <c r="Z68" s="62" t="s">
        <v>12</v>
      </c>
      <c r="AA68" s="62"/>
      <c r="AB68" s="62"/>
      <c r="AC68" s="62"/>
      <c r="AD68" s="62"/>
      <c r="AE68" s="62"/>
      <c r="AF68" s="62" t="s">
        <v>13</v>
      </c>
      <c r="AG68" s="62"/>
      <c r="AH68" s="62"/>
      <c r="AI68" s="62"/>
      <c r="AJ68" s="62"/>
      <c r="AK68" s="62"/>
      <c r="AL68" s="62"/>
      <c r="AM68" s="62" t="s">
        <v>14</v>
      </c>
      <c r="AN68" s="62"/>
      <c r="AO68" s="62"/>
      <c r="AP68" s="62"/>
      <c r="AQ68" s="62"/>
      <c r="AR68" s="62"/>
      <c r="AS68" s="62" t="s">
        <v>15</v>
      </c>
      <c r="AT68" s="62"/>
      <c r="AU68" s="62"/>
      <c r="AV68" s="62"/>
      <c r="AW68" s="62"/>
      <c r="AX68" s="62" t="s">
        <v>16</v>
      </c>
      <c r="AY68" s="62"/>
      <c r="AZ68" s="62"/>
      <c r="BA68" s="62"/>
      <c r="BB68" s="62"/>
      <c r="BC68" s="62"/>
      <c r="BD68" s="62"/>
      <c r="BE68" s="62"/>
      <c r="BF68" s="62" t="s">
        <v>11</v>
      </c>
      <c r="BG68" s="62"/>
      <c r="BH68" s="62"/>
      <c r="BI68" s="62"/>
      <c r="BJ68" s="62"/>
      <c r="BK68" s="62"/>
      <c r="BL68" s="62" t="s">
        <v>12</v>
      </c>
      <c r="BM68" s="62"/>
      <c r="BN68" s="62"/>
      <c r="BO68" s="62"/>
      <c r="BP68" s="62"/>
      <c r="BQ68" s="62"/>
      <c r="BR68" s="62" t="s">
        <v>13</v>
      </c>
      <c r="BS68" s="62"/>
      <c r="BT68" s="62"/>
      <c r="BU68" s="62"/>
      <c r="BV68" s="62"/>
      <c r="BW68" s="62"/>
      <c r="BX68" s="62" t="s">
        <v>14</v>
      </c>
      <c r="BY68" s="62"/>
      <c r="BZ68" s="62"/>
      <c r="CA68" s="62"/>
      <c r="CB68" s="62"/>
      <c r="CC68" s="62" t="s">
        <v>15</v>
      </c>
      <c r="CD68" s="62"/>
      <c r="CE68" s="62"/>
      <c r="CF68" s="62"/>
      <c r="CG68" s="62"/>
      <c r="CH68" s="62" t="s">
        <v>16</v>
      </c>
      <c r="CI68" s="62"/>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row>
    <row r="69" spans="1:241" s="8" customFormat="1" ht="30" customHeight="1" x14ac:dyDescent="0.25">
      <c r="A69" s="67" t="s">
        <v>17</v>
      </c>
      <c r="B69" s="68"/>
      <c r="C69" s="68"/>
      <c r="D69" s="68"/>
      <c r="E69" s="68"/>
      <c r="F69" s="68"/>
      <c r="G69" s="68"/>
      <c r="H69" s="68"/>
      <c r="I69" s="68"/>
      <c r="J69" s="68"/>
      <c r="K69" s="68"/>
      <c r="L69" s="68"/>
      <c r="M69" s="68"/>
      <c r="N69" s="68"/>
      <c r="O69" s="68"/>
      <c r="P69" s="68"/>
      <c r="Q69" s="68"/>
      <c r="R69" s="69"/>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1">
        <f t="shared" ref="AS69:AS70" si="13">+AX69*(S69+Z69)</f>
        <v>0</v>
      </c>
      <c r="AT69" s="71"/>
      <c r="AU69" s="71"/>
      <c r="AV69" s="71"/>
      <c r="AW69" s="71"/>
      <c r="AX69" s="72"/>
      <c r="AY69" s="72"/>
      <c r="AZ69" s="72"/>
      <c r="BA69" s="72"/>
      <c r="BB69" s="72"/>
      <c r="BC69" s="72"/>
      <c r="BD69" s="72"/>
      <c r="BE69" s="72"/>
      <c r="BF69" s="73"/>
      <c r="BG69" s="74"/>
      <c r="BH69" s="74"/>
      <c r="BI69" s="74"/>
      <c r="BJ69" s="74"/>
      <c r="BK69" s="75"/>
      <c r="BL69" s="73"/>
      <c r="BM69" s="74"/>
      <c r="BN69" s="74"/>
      <c r="BO69" s="74"/>
      <c r="BP69" s="74"/>
      <c r="BQ69" s="75"/>
      <c r="BR69" s="73"/>
      <c r="BS69" s="74"/>
      <c r="BT69" s="74"/>
      <c r="BU69" s="74"/>
      <c r="BV69" s="74"/>
      <c r="BW69" s="75"/>
      <c r="BX69" s="73"/>
      <c r="BY69" s="74"/>
      <c r="BZ69" s="74"/>
      <c r="CA69" s="74"/>
      <c r="CB69" s="75"/>
      <c r="CC69" s="76">
        <f t="shared" ref="CC69:CC70" si="14">(BF69+BL69)*CH69</f>
        <v>0</v>
      </c>
      <c r="CD69" s="76"/>
      <c r="CE69" s="76"/>
      <c r="CF69" s="76"/>
      <c r="CG69" s="76"/>
      <c r="CH69" s="65"/>
      <c r="CI69" s="66"/>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row>
    <row r="70" spans="1:241" s="8" customFormat="1" ht="45.75" customHeight="1" x14ac:dyDescent="0.25">
      <c r="A70" s="67" t="s">
        <v>18</v>
      </c>
      <c r="B70" s="68"/>
      <c r="C70" s="68"/>
      <c r="D70" s="68"/>
      <c r="E70" s="68"/>
      <c r="F70" s="68"/>
      <c r="G70" s="68"/>
      <c r="H70" s="68"/>
      <c r="I70" s="68"/>
      <c r="J70" s="68"/>
      <c r="K70" s="68"/>
      <c r="L70" s="68"/>
      <c r="M70" s="68"/>
      <c r="N70" s="68"/>
      <c r="O70" s="68"/>
      <c r="P70" s="68"/>
      <c r="Q70" s="68"/>
      <c r="R70" s="69"/>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1">
        <f t="shared" si="13"/>
        <v>0</v>
      </c>
      <c r="AT70" s="71"/>
      <c r="AU70" s="71"/>
      <c r="AV70" s="71"/>
      <c r="AW70" s="71"/>
      <c r="AX70" s="72"/>
      <c r="AY70" s="72"/>
      <c r="AZ70" s="72"/>
      <c r="BA70" s="72"/>
      <c r="BB70" s="72"/>
      <c r="BC70" s="72"/>
      <c r="BD70" s="72"/>
      <c r="BE70" s="72"/>
      <c r="BF70" s="73"/>
      <c r="BG70" s="74"/>
      <c r="BH70" s="74"/>
      <c r="BI70" s="74"/>
      <c r="BJ70" s="74"/>
      <c r="BK70" s="75"/>
      <c r="BL70" s="73"/>
      <c r="BM70" s="74"/>
      <c r="BN70" s="74"/>
      <c r="BO70" s="74"/>
      <c r="BP70" s="74"/>
      <c r="BQ70" s="75"/>
      <c r="BR70" s="73"/>
      <c r="BS70" s="74"/>
      <c r="BT70" s="74"/>
      <c r="BU70" s="74"/>
      <c r="BV70" s="74"/>
      <c r="BW70" s="75"/>
      <c r="BX70" s="73"/>
      <c r="BY70" s="74"/>
      <c r="BZ70" s="74"/>
      <c r="CA70" s="74"/>
      <c r="CB70" s="75"/>
      <c r="CC70" s="76">
        <f t="shared" si="14"/>
        <v>0</v>
      </c>
      <c r="CD70" s="76"/>
      <c r="CE70" s="76"/>
      <c r="CF70" s="76"/>
      <c r="CG70" s="76"/>
      <c r="CH70" s="65"/>
      <c r="CI70" s="66"/>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row>
    <row r="71" spans="1:241" s="8" customFormat="1" ht="24.95" customHeight="1" x14ac:dyDescent="0.25">
      <c r="A71" s="18"/>
      <c r="B71" s="18"/>
      <c r="C71" s="18"/>
      <c r="D71" s="18"/>
      <c r="E71" s="18"/>
      <c r="F71" s="18"/>
      <c r="G71" s="18"/>
      <c r="H71" s="18"/>
      <c r="I71" s="18"/>
      <c r="J71" s="18"/>
      <c r="K71" s="18"/>
      <c r="L71" s="18"/>
      <c r="M71" s="18"/>
      <c r="N71" s="18"/>
      <c r="O71" s="18"/>
      <c r="P71" s="18"/>
      <c r="Q71" s="18"/>
      <c r="R71" s="15" t="s">
        <v>19</v>
      </c>
      <c r="S71" s="80">
        <f>SUM(S69:Y70)</f>
        <v>0</v>
      </c>
      <c r="T71" s="80"/>
      <c r="U71" s="80"/>
      <c r="V71" s="80"/>
      <c r="W71" s="80"/>
      <c r="X71" s="80"/>
      <c r="Y71" s="80"/>
      <c r="Z71" s="80">
        <f>SUM(Z69:AE70)</f>
        <v>0</v>
      </c>
      <c r="AA71" s="80"/>
      <c r="AB71" s="80"/>
      <c r="AC71" s="80"/>
      <c r="AD71" s="80"/>
      <c r="AE71" s="80"/>
      <c r="AF71" s="80">
        <f>SUM(AF69:AL70)</f>
        <v>0</v>
      </c>
      <c r="AG71" s="80"/>
      <c r="AH71" s="80"/>
      <c r="AI71" s="80"/>
      <c r="AJ71" s="80"/>
      <c r="AK71" s="80"/>
      <c r="AL71" s="80"/>
      <c r="AM71" s="80">
        <f>SUM(AM69:AR70)</f>
        <v>0</v>
      </c>
      <c r="AN71" s="80"/>
      <c r="AO71" s="80"/>
      <c r="AP71" s="80"/>
      <c r="AQ71" s="80"/>
      <c r="AR71" s="77"/>
      <c r="AS71" s="80">
        <f>SUM(AS69:AW70)</f>
        <v>0</v>
      </c>
      <c r="AT71" s="80"/>
      <c r="AU71" s="80"/>
      <c r="AV71" s="80"/>
      <c r="AW71" s="80"/>
      <c r="AX71" s="83" t="e">
        <f>AS71/(Z71+S71)</f>
        <v>#DIV/0!</v>
      </c>
      <c r="AY71" s="83"/>
      <c r="AZ71" s="83"/>
      <c r="BA71" s="83"/>
      <c r="BB71" s="83"/>
      <c r="BC71" s="83"/>
      <c r="BD71" s="83"/>
      <c r="BE71" s="83"/>
      <c r="BF71" s="78">
        <f>SUM(BF69:BK70)</f>
        <v>0</v>
      </c>
      <c r="BG71" s="78"/>
      <c r="BH71" s="78"/>
      <c r="BI71" s="78"/>
      <c r="BJ71" s="78"/>
      <c r="BK71" s="79"/>
      <c r="BL71" s="78">
        <f>SUM(BL69:BQ70)</f>
        <v>0</v>
      </c>
      <c r="BM71" s="78"/>
      <c r="BN71" s="78"/>
      <c r="BO71" s="78"/>
      <c r="BP71" s="78"/>
      <c r="BQ71" s="79"/>
      <c r="BR71" s="77">
        <f>SUM(BR69:BW70)</f>
        <v>0</v>
      </c>
      <c r="BS71" s="78"/>
      <c r="BT71" s="78"/>
      <c r="BU71" s="78"/>
      <c r="BV71" s="78"/>
      <c r="BW71" s="79"/>
      <c r="BX71" s="77">
        <f>SUM(BX69:CB70)</f>
        <v>0</v>
      </c>
      <c r="BY71" s="78"/>
      <c r="BZ71" s="78"/>
      <c r="CA71" s="78"/>
      <c r="CB71" s="78"/>
      <c r="CC71" s="80">
        <f>SUM(CC69:CG70)</f>
        <v>0</v>
      </c>
      <c r="CD71" s="80"/>
      <c r="CE71" s="80"/>
      <c r="CF71" s="80"/>
      <c r="CG71" s="80"/>
      <c r="CH71" s="81" t="e">
        <f>CC71/BF71</f>
        <v>#DIV/0!</v>
      </c>
      <c r="CI71" s="82"/>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row>
    <row r="72" spans="1:241" s="8" customFormat="1" ht="20.100000000000001"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row>
    <row r="73" spans="1:241" s="8" customFormat="1" ht="24.75" customHeight="1" x14ac:dyDescent="0.25">
      <c r="A73" s="55" t="s">
        <v>29</v>
      </c>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row>
    <row r="74" spans="1:241" s="8" customFormat="1" ht="20.100000000000001" customHeight="1" x14ac:dyDescent="0.25">
      <c r="A74" s="93" t="s">
        <v>8</v>
      </c>
      <c r="B74" s="94"/>
      <c r="C74" s="94"/>
      <c r="D74" s="94"/>
      <c r="E74" s="94"/>
      <c r="F74" s="94"/>
      <c r="G74" s="94"/>
      <c r="H74" s="94"/>
      <c r="I74" s="94"/>
      <c r="J74" s="94"/>
      <c r="K74" s="94"/>
      <c r="L74" s="94"/>
      <c r="M74" s="94"/>
      <c r="N74" s="94"/>
      <c r="O74" s="94"/>
      <c r="P74" s="94"/>
      <c r="Q74" s="94"/>
      <c r="R74" s="95"/>
      <c r="S74" s="99" t="s">
        <v>9</v>
      </c>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1"/>
      <c r="BF74" s="99" t="s">
        <v>10</v>
      </c>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row>
    <row r="75" spans="1:241" s="8" customFormat="1" ht="52.5" customHeight="1" x14ac:dyDescent="0.25">
      <c r="A75" s="96"/>
      <c r="B75" s="97"/>
      <c r="C75" s="97"/>
      <c r="D75" s="97"/>
      <c r="E75" s="97"/>
      <c r="F75" s="97"/>
      <c r="G75" s="97"/>
      <c r="H75" s="97"/>
      <c r="I75" s="97"/>
      <c r="J75" s="97"/>
      <c r="K75" s="97"/>
      <c r="L75" s="97"/>
      <c r="M75" s="97"/>
      <c r="N75" s="97"/>
      <c r="O75" s="97"/>
      <c r="P75" s="97"/>
      <c r="Q75" s="97"/>
      <c r="R75" s="98"/>
      <c r="S75" s="62" t="s">
        <v>11</v>
      </c>
      <c r="T75" s="62"/>
      <c r="U75" s="62"/>
      <c r="V75" s="62"/>
      <c r="W75" s="62"/>
      <c r="X75" s="62"/>
      <c r="Y75" s="62"/>
      <c r="Z75" s="62" t="s">
        <v>12</v>
      </c>
      <c r="AA75" s="62"/>
      <c r="AB75" s="62"/>
      <c r="AC75" s="62"/>
      <c r="AD75" s="62"/>
      <c r="AE75" s="62"/>
      <c r="AF75" s="62" t="s">
        <v>13</v>
      </c>
      <c r="AG75" s="62"/>
      <c r="AH75" s="62"/>
      <c r="AI75" s="62"/>
      <c r="AJ75" s="62"/>
      <c r="AK75" s="62"/>
      <c r="AL75" s="62"/>
      <c r="AM75" s="62" t="s">
        <v>14</v>
      </c>
      <c r="AN75" s="62"/>
      <c r="AO75" s="62"/>
      <c r="AP75" s="62"/>
      <c r="AQ75" s="62"/>
      <c r="AR75" s="62"/>
      <c r="AS75" s="89" t="s">
        <v>15</v>
      </c>
      <c r="AT75" s="89"/>
      <c r="AU75" s="89"/>
      <c r="AV75" s="89"/>
      <c r="AW75" s="89"/>
      <c r="AX75" s="62" t="s">
        <v>16</v>
      </c>
      <c r="AY75" s="62"/>
      <c r="AZ75" s="62"/>
      <c r="BA75" s="62"/>
      <c r="BB75" s="62"/>
      <c r="BC75" s="62"/>
      <c r="BD75" s="62"/>
      <c r="BE75" s="62"/>
      <c r="BF75" s="90" t="s">
        <v>11</v>
      </c>
      <c r="BG75" s="92"/>
      <c r="BH75" s="92"/>
      <c r="BI75" s="92"/>
      <c r="BJ75" s="92"/>
      <c r="BK75" s="91"/>
      <c r="BL75" s="89" t="s">
        <v>12</v>
      </c>
      <c r="BM75" s="89"/>
      <c r="BN75" s="89"/>
      <c r="BO75" s="89"/>
      <c r="BP75" s="89"/>
      <c r="BQ75" s="89"/>
      <c r="BR75" s="90" t="s">
        <v>13</v>
      </c>
      <c r="BS75" s="92"/>
      <c r="BT75" s="92"/>
      <c r="BU75" s="92"/>
      <c r="BV75" s="92"/>
      <c r="BW75" s="91"/>
      <c r="BX75" s="90" t="s">
        <v>14</v>
      </c>
      <c r="BY75" s="92"/>
      <c r="BZ75" s="92"/>
      <c r="CA75" s="92"/>
      <c r="CB75" s="91"/>
      <c r="CC75" s="89" t="s">
        <v>15</v>
      </c>
      <c r="CD75" s="89"/>
      <c r="CE75" s="89"/>
      <c r="CF75" s="89"/>
      <c r="CG75" s="89"/>
      <c r="CH75" s="90" t="s">
        <v>16</v>
      </c>
      <c r="CI75" s="91"/>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row>
    <row r="76" spans="1:241" s="8" customFormat="1" ht="30" customHeight="1" x14ac:dyDescent="0.25">
      <c r="A76" s="67" t="s">
        <v>23</v>
      </c>
      <c r="B76" s="68"/>
      <c r="C76" s="68"/>
      <c r="D76" s="68"/>
      <c r="E76" s="68"/>
      <c r="F76" s="68"/>
      <c r="G76" s="68"/>
      <c r="H76" s="68"/>
      <c r="I76" s="68"/>
      <c r="J76" s="68"/>
      <c r="K76" s="68"/>
      <c r="L76" s="68"/>
      <c r="M76" s="68"/>
      <c r="N76" s="68"/>
      <c r="O76" s="68"/>
      <c r="P76" s="68"/>
      <c r="Q76" s="68"/>
      <c r="R76" s="69"/>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1">
        <f t="shared" ref="AS76:AS77" si="15">+AX76*(S76+Z76)</f>
        <v>0</v>
      </c>
      <c r="AT76" s="71"/>
      <c r="AU76" s="71"/>
      <c r="AV76" s="71"/>
      <c r="AW76" s="71"/>
      <c r="AX76" s="72"/>
      <c r="AY76" s="72"/>
      <c r="AZ76" s="72"/>
      <c r="BA76" s="72"/>
      <c r="BB76" s="72"/>
      <c r="BC76" s="72"/>
      <c r="BD76" s="72"/>
      <c r="BE76" s="72"/>
      <c r="BF76" s="73"/>
      <c r="BG76" s="74"/>
      <c r="BH76" s="74"/>
      <c r="BI76" s="74"/>
      <c r="BJ76" s="74"/>
      <c r="BK76" s="75"/>
      <c r="BL76" s="73"/>
      <c r="BM76" s="74"/>
      <c r="BN76" s="74"/>
      <c r="BO76" s="74"/>
      <c r="BP76" s="74"/>
      <c r="BQ76" s="75"/>
      <c r="BR76" s="73"/>
      <c r="BS76" s="74"/>
      <c r="BT76" s="74"/>
      <c r="BU76" s="74"/>
      <c r="BV76" s="74"/>
      <c r="BW76" s="75"/>
      <c r="BX76" s="73"/>
      <c r="BY76" s="74"/>
      <c r="BZ76" s="74"/>
      <c r="CA76" s="74"/>
      <c r="CB76" s="75"/>
      <c r="CC76" s="76">
        <f t="shared" ref="CC76:CC77" si="16">(BF76+BL76)*CH76</f>
        <v>0</v>
      </c>
      <c r="CD76" s="76"/>
      <c r="CE76" s="76"/>
      <c r="CF76" s="76"/>
      <c r="CG76" s="76"/>
      <c r="CH76" s="65"/>
      <c r="CI76" s="66"/>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row>
    <row r="77" spans="1:241" s="8" customFormat="1" ht="45" customHeight="1" x14ac:dyDescent="0.25">
      <c r="A77" s="67" t="s">
        <v>18</v>
      </c>
      <c r="B77" s="68"/>
      <c r="C77" s="68"/>
      <c r="D77" s="68"/>
      <c r="E77" s="68"/>
      <c r="F77" s="68"/>
      <c r="G77" s="68"/>
      <c r="H77" s="68"/>
      <c r="I77" s="68"/>
      <c r="J77" s="68"/>
      <c r="K77" s="68"/>
      <c r="L77" s="68"/>
      <c r="M77" s="68"/>
      <c r="N77" s="68"/>
      <c r="O77" s="68"/>
      <c r="P77" s="68"/>
      <c r="Q77" s="68"/>
      <c r="R77" s="69"/>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1">
        <f t="shared" si="15"/>
        <v>0</v>
      </c>
      <c r="AT77" s="71"/>
      <c r="AU77" s="71"/>
      <c r="AV77" s="71"/>
      <c r="AW77" s="71"/>
      <c r="AX77" s="72"/>
      <c r="AY77" s="72"/>
      <c r="AZ77" s="72"/>
      <c r="BA77" s="72"/>
      <c r="BB77" s="72"/>
      <c r="BC77" s="72"/>
      <c r="BD77" s="72"/>
      <c r="BE77" s="72"/>
      <c r="BF77" s="73"/>
      <c r="BG77" s="74"/>
      <c r="BH77" s="74"/>
      <c r="BI77" s="74"/>
      <c r="BJ77" s="74"/>
      <c r="BK77" s="75"/>
      <c r="BL77" s="73"/>
      <c r="BM77" s="74"/>
      <c r="BN77" s="74"/>
      <c r="BO77" s="74"/>
      <c r="BP77" s="74"/>
      <c r="BQ77" s="75"/>
      <c r="BR77" s="73"/>
      <c r="BS77" s="74"/>
      <c r="BT77" s="74"/>
      <c r="BU77" s="74"/>
      <c r="BV77" s="74"/>
      <c r="BW77" s="75"/>
      <c r="BX77" s="73"/>
      <c r="BY77" s="74"/>
      <c r="BZ77" s="74"/>
      <c r="CA77" s="74"/>
      <c r="CB77" s="75"/>
      <c r="CC77" s="76">
        <f t="shared" si="16"/>
        <v>0</v>
      </c>
      <c r="CD77" s="76"/>
      <c r="CE77" s="76"/>
      <c r="CF77" s="76"/>
      <c r="CG77" s="76"/>
      <c r="CH77" s="65"/>
      <c r="CI77" s="66"/>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row>
    <row r="78" spans="1:241" s="8" customFormat="1" ht="24.95" customHeight="1" x14ac:dyDescent="0.25">
      <c r="A78" s="18"/>
      <c r="B78" s="18"/>
      <c r="C78" s="18"/>
      <c r="D78" s="18"/>
      <c r="E78" s="18"/>
      <c r="F78" s="18"/>
      <c r="G78" s="18"/>
      <c r="H78" s="18"/>
      <c r="I78" s="18"/>
      <c r="J78" s="18"/>
      <c r="K78" s="18"/>
      <c r="L78" s="18"/>
      <c r="M78" s="18"/>
      <c r="N78" s="18"/>
      <c r="O78" s="18"/>
      <c r="P78" s="18"/>
      <c r="Q78" s="18"/>
      <c r="R78" s="15" t="s">
        <v>19</v>
      </c>
      <c r="S78" s="80">
        <f>SUM(S76:Y77)</f>
        <v>0</v>
      </c>
      <c r="T78" s="80"/>
      <c r="U78" s="80"/>
      <c r="V78" s="80"/>
      <c r="W78" s="80"/>
      <c r="X78" s="80"/>
      <c r="Y78" s="80"/>
      <c r="Z78" s="80">
        <f>SUM(Z76:AE77)</f>
        <v>0</v>
      </c>
      <c r="AA78" s="80"/>
      <c r="AB78" s="80"/>
      <c r="AC78" s="80"/>
      <c r="AD78" s="80"/>
      <c r="AE78" s="80"/>
      <c r="AF78" s="80">
        <f>SUM(AF76:AL77)</f>
        <v>0</v>
      </c>
      <c r="AG78" s="80"/>
      <c r="AH78" s="80"/>
      <c r="AI78" s="80"/>
      <c r="AJ78" s="80"/>
      <c r="AK78" s="80"/>
      <c r="AL78" s="80"/>
      <c r="AM78" s="80">
        <f>SUM(AM76:AR77)</f>
        <v>0</v>
      </c>
      <c r="AN78" s="80"/>
      <c r="AO78" s="80"/>
      <c r="AP78" s="80"/>
      <c r="AQ78" s="80"/>
      <c r="AR78" s="77"/>
      <c r="AS78" s="80">
        <f>SUM(AS76:AW77)</f>
        <v>0</v>
      </c>
      <c r="AT78" s="80"/>
      <c r="AU78" s="80"/>
      <c r="AV78" s="80"/>
      <c r="AW78" s="80"/>
      <c r="AX78" s="83" t="e">
        <f>AS78/(Z78+S78)</f>
        <v>#DIV/0!</v>
      </c>
      <c r="AY78" s="83"/>
      <c r="AZ78" s="83"/>
      <c r="BA78" s="83"/>
      <c r="BB78" s="83"/>
      <c r="BC78" s="83"/>
      <c r="BD78" s="83"/>
      <c r="BE78" s="83"/>
      <c r="BF78" s="78">
        <f>SUM(BF76:BK77)</f>
        <v>0</v>
      </c>
      <c r="BG78" s="78"/>
      <c r="BH78" s="78"/>
      <c r="BI78" s="78"/>
      <c r="BJ78" s="78"/>
      <c r="BK78" s="79"/>
      <c r="BL78" s="78">
        <f>SUM(BL76:BQ77)</f>
        <v>0</v>
      </c>
      <c r="BM78" s="78"/>
      <c r="BN78" s="78"/>
      <c r="BO78" s="78"/>
      <c r="BP78" s="78"/>
      <c r="BQ78" s="79"/>
      <c r="BR78" s="77">
        <f>SUM(BR76:BW77)</f>
        <v>0</v>
      </c>
      <c r="BS78" s="78"/>
      <c r="BT78" s="78"/>
      <c r="BU78" s="78"/>
      <c r="BV78" s="78"/>
      <c r="BW78" s="79"/>
      <c r="BX78" s="77">
        <f>SUM(BX76:CB77)</f>
        <v>0</v>
      </c>
      <c r="BY78" s="78"/>
      <c r="BZ78" s="78"/>
      <c r="CA78" s="78"/>
      <c r="CB78" s="78"/>
      <c r="CC78" s="80">
        <f>SUM(CC76:CG77)</f>
        <v>0</v>
      </c>
      <c r="CD78" s="80"/>
      <c r="CE78" s="80"/>
      <c r="CF78" s="80"/>
      <c r="CG78" s="80"/>
      <c r="CH78" s="81" t="e">
        <f>CC78/BF78</f>
        <v>#DIV/0!</v>
      </c>
      <c r="CI78" s="82"/>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row>
    <row r="79" spans="1:241" s="8" customFormat="1" ht="20.100000000000001"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row>
    <row r="80" spans="1:241" s="8" customFormat="1" ht="24" customHeight="1" x14ac:dyDescent="0.25">
      <c r="A80" s="55" t="s">
        <v>30</v>
      </c>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row>
    <row r="81" spans="1:241" s="8" customFormat="1" ht="20.100000000000001" customHeight="1" x14ac:dyDescent="0.25">
      <c r="A81" s="93" t="s">
        <v>8</v>
      </c>
      <c r="B81" s="94"/>
      <c r="C81" s="94"/>
      <c r="D81" s="94"/>
      <c r="E81" s="94"/>
      <c r="F81" s="94"/>
      <c r="G81" s="94"/>
      <c r="H81" s="94"/>
      <c r="I81" s="94"/>
      <c r="J81" s="94"/>
      <c r="K81" s="94"/>
      <c r="L81" s="94"/>
      <c r="M81" s="94"/>
      <c r="N81" s="94"/>
      <c r="O81" s="94"/>
      <c r="P81" s="94"/>
      <c r="Q81" s="94"/>
      <c r="R81" s="95"/>
      <c r="S81" s="99" t="s">
        <v>9</v>
      </c>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1"/>
      <c r="BF81" s="99" t="s">
        <v>10</v>
      </c>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row>
    <row r="82" spans="1:241" s="8" customFormat="1" ht="52.5" customHeight="1" x14ac:dyDescent="0.25">
      <c r="A82" s="96"/>
      <c r="B82" s="97"/>
      <c r="C82" s="97"/>
      <c r="D82" s="97"/>
      <c r="E82" s="97"/>
      <c r="F82" s="97"/>
      <c r="G82" s="97"/>
      <c r="H82" s="97"/>
      <c r="I82" s="97"/>
      <c r="J82" s="97"/>
      <c r="K82" s="97"/>
      <c r="L82" s="97"/>
      <c r="M82" s="97"/>
      <c r="N82" s="97"/>
      <c r="O82" s="97"/>
      <c r="P82" s="97"/>
      <c r="Q82" s="97"/>
      <c r="R82" s="98"/>
      <c r="S82" s="62" t="s">
        <v>11</v>
      </c>
      <c r="T82" s="62"/>
      <c r="U82" s="62"/>
      <c r="V82" s="62"/>
      <c r="W82" s="62"/>
      <c r="X82" s="62"/>
      <c r="Y82" s="62"/>
      <c r="Z82" s="62" t="s">
        <v>12</v>
      </c>
      <c r="AA82" s="62"/>
      <c r="AB82" s="62"/>
      <c r="AC82" s="62"/>
      <c r="AD82" s="62"/>
      <c r="AE82" s="62"/>
      <c r="AF82" s="62" t="s">
        <v>13</v>
      </c>
      <c r="AG82" s="62"/>
      <c r="AH82" s="62"/>
      <c r="AI82" s="62"/>
      <c r="AJ82" s="62"/>
      <c r="AK82" s="62"/>
      <c r="AL82" s="62"/>
      <c r="AM82" s="62" t="s">
        <v>14</v>
      </c>
      <c r="AN82" s="62"/>
      <c r="AO82" s="62"/>
      <c r="AP82" s="62"/>
      <c r="AQ82" s="62"/>
      <c r="AR82" s="62"/>
      <c r="AS82" s="89" t="s">
        <v>15</v>
      </c>
      <c r="AT82" s="89"/>
      <c r="AU82" s="89"/>
      <c r="AV82" s="89"/>
      <c r="AW82" s="89"/>
      <c r="AX82" s="108" t="s">
        <v>16</v>
      </c>
      <c r="AY82" s="108"/>
      <c r="AZ82" s="108"/>
      <c r="BA82" s="108"/>
      <c r="BB82" s="108"/>
      <c r="BC82" s="108"/>
      <c r="BD82" s="108"/>
      <c r="BE82" s="108"/>
      <c r="BF82" s="90" t="s">
        <v>11</v>
      </c>
      <c r="BG82" s="92"/>
      <c r="BH82" s="92"/>
      <c r="BI82" s="92"/>
      <c r="BJ82" s="92"/>
      <c r="BK82" s="91"/>
      <c r="BL82" s="89" t="s">
        <v>12</v>
      </c>
      <c r="BM82" s="89"/>
      <c r="BN82" s="89"/>
      <c r="BO82" s="89"/>
      <c r="BP82" s="89"/>
      <c r="BQ82" s="89"/>
      <c r="BR82" s="90" t="s">
        <v>13</v>
      </c>
      <c r="BS82" s="92"/>
      <c r="BT82" s="92"/>
      <c r="BU82" s="92"/>
      <c r="BV82" s="92"/>
      <c r="BW82" s="91"/>
      <c r="BX82" s="90" t="s">
        <v>14</v>
      </c>
      <c r="BY82" s="92"/>
      <c r="BZ82" s="92"/>
      <c r="CA82" s="92"/>
      <c r="CB82" s="91"/>
      <c r="CC82" s="89" t="s">
        <v>15</v>
      </c>
      <c r="CD82" s="89"/>
      <c r="CE82" s="89"/>
      <c r="CF82" s="89"/>
      <c r="CG82" s="89"/>
      <c r="CH82" s="106" t="s">
        <v>16</v>
      </c>
      <c r="CI82" s="10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row>
    <row r="83" spans="1:241" s="8" customFormat="1" ht="41.25" customHeight="1" x14ac:dyDescent="0.25">
      <c r="A83" s="67" t="s">
        <v>31</v>
      </c>
      <c r="B83" s="68"/>
      <c r="C83" s="68"/>
      <c r="D83" s="68"/>
      <c r="E83" s="68"/>
      <c r="F83" s="68"/>
      <c r="G83" s="68"/>
      <c r="H83" s="68"/>
      <c r="I83" s="68"/>
      <c r="J83" s="68"/>
      <c r="K83" s="68"/>
      <c r="L83" s="68"/>
      <c r="M83" s="68"/>
      <c r="N83" s="68"/>
      <c r="O83" s="68"/>
      <c r="P83" s="68"/>
      <c r="Q83" s="68"/>
      <c r="R83" s="69"/>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1">
        <f>+AX83*(S83+Z83)</f>
        <v>0</v>
      </c>
      <c r="AT83" s="71"/>
      <c r="AU83" s="71"/>
      <c r="AV83" s="71"/>
      <c r="AW83" s="71"/>
      <c r="AX83" s="72"/>
      <c r="AY83" s="72"/>
      <c r="AZ83" s="72"/>
      <c r="BA83" s="72"/>
      <c r="BB83" s="72"/>
      <c r="BC83" s="72"/>
      <c r="BD83" s="72"/>
      <c r="BE83" s="72"/>
      <c r="BF83" s="73"/>
      <c r="BG83" s="74"/>
      <c r="BH83" s="74"/>
      <c r="BI83" s="74"/>
      <c r="BJ83" s="74"/>
      <c r="BK83" s="75"/>
      <c r="BL83" s="73"/>
      <c r="BM83" s="74"/>
      <c r="BN83" s="74"/>
      <c r="BO83" s="74"/>
      <c r="BP83" s="74"/>
      <c r="BQ83" s="75"/>
      <c r="BR83" s="73"/>
      <c r="BS83" s="74"/>
      <c r="BT83" s="74"/>
      <c r="BU83" s="74"/>
      <c r="BV83" s="74"/>
      <c r="BW83" s="75"/>
      <c r="BX83" s="73"/>
      <c r="BY83" s="74"/>
      <c r="BZ83" s="74"/>
      <c r="CA83" s="74"/>
      <c r="CB83" s="75"/>
      <c r="CC83" s="76">
        <f>(BF83+BL83)*CH83</f>
        <v>0</v>
      </c>
      <c r="CD83" s="76"/>
      <c r="CE83" s="76"/>
      <c r="CF83" s="76"/>
      <c r="CG83" s="76"/>
      <c r="CH83" s="65"/>
      <c r="CI83" s="66"/>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row>
    <row r="84" spans="1:241" s="8" customFormat="1" ht="24.95" customHeight="1" x14ac:dyDescent="0.25">
      <c r="A84" s="18"/>
      <c r="B84" s="18"/>
      <c r="C84" s="18"/>
      <c r="D84" s="18"/>
      <c r="E84" s="18"/>
      <c r="F84" s="18"/>
      <c r="G84" s="18"/>
      <c r="H84" s="18"/>
      <c r="I84" s="18"/>
      <c r="J84" s="18"/>
      <c r="K84" s="18"/>
      <c r="L84" s="18"/>
      <c r="M84" s="18"/>
      <c r="N84" s="18"/>
      <c r="O84" s="18"/>
      <c r="P84" s="18"/>
      <c r="Q84" s="18"/>
      <c r="R84" s="15" t="s">
        <v>19</v>
      </c>
      <c r="S84" s="80">
        <f>S83</f>
        <v>0</v>
      </c>
      <c r="T84" s="80"/>
      <c r="U84" s="80"/>
      <c r="V84" s="80"/>
      <c r="W84" s="80"/>
      <c r="X84" s="80"/>
      <c r="Y84" s="80"/>
      <c r="Z84" s="80">
        <f>Z83</f>
        <v>0</v>
      </c>
      <c r="AA84" s="80"/>
      <c r="AB84" s="80"/>
      <c r="AC84" s="80"/>
      <c r="AD84" s="80"/>
      <c r="AE84" s="80"/>
      <c r="AF84" s="77">
        <f>AF83</f>
        <v>0</v>
      </c>
      <c r="AG84" s="78"/>
      <c r="AH84" s="78"/>
      <c r="AI84" s="78"/>
      <c r="AJ84" s="78"/>
      <c r="AK84" s="78"/>
      <c r="AL84" s="79"/>
      <c r="AM84" s="80">
        <f>AM83</f>
        <v>0</v>
      </c>
      <c r="AN84" s="80"/>
      <c r="AO84" s="80"/>
      <c r="AP84" s="80"/>
      <c r="AQ84" s="80"/>
      <c r="AR84" s="77"/>
      <c r="AS84" s="80">
        <f>AS83</f>
        <v>0</v>
      </c>
      <c r="AT84" s="80"/>
      <c r="AU84" s="80"/>
      <c r="AV84" s="80"/>
      <c r="AW84" s="80"/>
      <c r="AX84" s="83" t="e">
        <f>AS84/(Z84+S84)</f>
        <v>#DIV/0!</v>
      </c>
      <c r="AY84" s="83"/>
      <c r="AZ84" s="83"/>
      <c r="BA84" s="83"/>
      <c r="BB84" s="83"/>
      <c r="BC84" s="83"/>
      <c r="BD84" s="83"/>
      <c r="BE84" s="83"/>
      <c r="BF84" s="78">
        <f>BF83</f>
        <v>0</v>
      </c>
      <c r="BG84" s="78"/>
      <c r="BH84" s="78"/>
      <c r="BI84" s="78"/>
      <c r="BJ84" s="78"/>
      <c r="BK84" s="79"/>
      <c r="BL84" s="78">
        <f>BL83</f>
        <v>0</v>
      </c>
      <c r="BM84" s="78"/>
      <c r="BN84" s="78"/>
      <c r="BO84" s="78"/>
      <c r="BP84" s="78"/>
      <c r="BQ84" s="79"/>
      <c r="BR84" s="77">
        <f>BR83</f>
        <v>0</v>
      </c>
      <c r="BS84" s="78"/>
      <c r="BT84" s="78"/>
      <c r="BU84" s="78"/>
      <c r="BV84" s="78"/>
      <c r="BW84" s="79"/>
      <c r="BX84" s="77">
        <f>BX83</f>
        <v>0</v>
      </c>
      <c r="BY84" s="78"/>
      <c r="BZ84" s="78"/>
      <c r="CA84" s="78"/>
      <c r="CB84" s="78"/>
      <c r="CC84" s="80">
        <f>CC83</f>
        <v>0</v>
      </c>
      <c r="CD84" s="80"/>
      <c r="CE84" s="80"/>
      <c r="CF84" s="80"/>
      <c r="CG84" s="80"/>
      <c r="CH84" s="81" t="e">
        <f>CC84/BF84</f>
        <v>#DIV/0!</v>
      </c>
      <c r="CI84" s="82"/>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row>
    <row r="85" spans="1:241" s="8" customFormat="1" ht="20.100000000000001"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20"/>
      <c r="BY85" s="20"/>
      <c r="BZ85" s="19"/>
      <c r="CA85" s="19"/>
      <c r="CB85" s="19"/>
      <c r="CC85" s="19"/>
      <c r="CD85" s="19"/>
      <c r="CE85" s="19"/>
      <c r="CF85" s="19"/>
      <c r="CG85" s="19"/>
      <c r="CH85" s="19"/>
      <c r="CI85" s="19"/>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row>
    <row r="86" spans="1:241" s="8" customFormat="1" ht="24.75" customHeight="1" x14ac:dyDescent="0.25">
      <c r="A86" s="109" t="s">
        <v>32</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row>
    <row r="87" spans="1:241" s="8" customFormat="1" ht="18.75" customHeight="1" x14ac:dyDescent="0.25">
      <c r="A87" s="62" t="s">
        <v>33</v>
      </c>
      <c r="B87" s="62"/>
      <c r="C87" s="62"/>
      <c r="D87" s="62"/>
      <c r="E87" s="62"/>
      <c r="F87" s="62"/>
      <c r="G87" s="62"/>
      <c r="H87" s="62"/>
      <c r="I87" s="62" t="s">
        <v>34</v>
      </c>
      <c r="J87" s="62"/>
      <c r="K87" s="62"/>
      <c r="L87" s="62"/>
      <c r="M87" s="62"/>
      <c r="N87" s="62"/>
      <c r="O87" s="62"/>
      <c r="P87" s="62"/>
      <c r="Q87" s="62"/>
      <c r="R87" s="62"/>
      <c r="S87" s="62" t="s">
        <v>35</v>
      </c>
      <c r="T87" s="62"/>
      <c r="U87" s="62"/>
      <c r="V87" s="62"/>
      <c r="W87" s="62"/>
      <c r="X87" s="62"/>
      <c r="Y87" s="62"/>
      <c r="Z87" s="62"/>
      <c r="AA87" s="62"/>
      <c r="AB87" s="62"/>
      <c r="AC87" s="62"/>
      <c r="AD87" s="62"/>
      <c r="AE87" s="62"/>
      <c r="AF87" s="62"/>
      <c r="AG87" s="62"/>
      <c r="AH87" s="62"/>
      <c r="AI87" s="62"/>
      <c r="AJ87" s="62"/>
      <c r="AK87" s="62"/>
      <c r="AL87" s="62"/>
      <c r="AM87" s="64" t="s">
        <v>36</v>
      </c>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55" t="s">
        <v>10</v>
      </c>
      <c r="BS87" s="56"/>
      <c r="BT87" s="56"/>
      <c r="BU87" s="56"/>
      <c r="BV87" s="56"/>
      <c r="BW87" s="56"/>
      <c r="BX87" s="56"/>
      <c r="BY87" s="56"/>
      <c r="BZ87" s="56"/>
      <c r="CA87" s="56"/>
      <c r="CB87" s="56"/>
      <c r="CC87" s="56"/>
      <c r="CD87" s="56"/>
      <c r="CE87" s="56"/>
      <c r="CF87" s="56"/>
      <c r="CG87" s="56"/>
      <c r="CH87" s="56"/>
      <c r="CI87" s="56"/>
      <c r="CJ87" s="56"/>
      <c r="CK87" s="56"/>
      <c r="CL87" s="57"/>
      <c r="CW87" s="7"/>
      <c r="CX87" s="7"/>
      <c r="CY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row>
    <row r="88" spans="1:241" s="8" customFormat="1" ht="60.75" customHeight="1" x14ac:dyDescent="0.2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t="s">
        <v>11</v>
      </c>
      <c r="AN88" s="62"/>
      <c r="AO88" s="62"/>
      <c r="AP88" s="62"/>
      <c r="AQ88" s="62"/>
      <c r="AR88" s="62"/>
      <c r="AS88" s="62"/>
      <c r="AT88" s="62" t="s">
        <v>37</v>
      </c>
      <c r="AU88" s="62"/>
      <c r="AV88" s="62"/>
      <c r="AW88" s="62"/>
      <c r="AX88" s="62"/>
      <c r="AY88" s="62"/>
      <c r="AZ88" s="62"/>
      <c r="BA88" s="62"/>
      <c r="BB88" s="62"/>
      <c r="BC88" s="62"/>
      <c r="BD88" s="62"/>
      <c r="BE88" s="62"/>
      <c r="BF88" s="62" t="s">
        <v>15</v>
      </c>
      <c r="BG88" s="62"/>
      <c r="BH88" s="62"/>
      <c r="BI88" s="62"/>
      <c r="BJ88" s="62"/>
      <c r="BK88" s="62"/>
      <c r="BL88" s="62" t="s">
        <v>16</v>
      </c>
      <c r="BM88" s="62"/>
      <c r="BN88" s="62"/>
      <c r="BO88" s="62"/>
      <c r="BP88" s="62"/>
      <c r="BQ88" s="62"/>
      <c r="BR88" s="110" t="s">
        <v>38</v>
      </c>
      <c r="BS88" s="111"/>
      <c r="BT88" s="111"/>
      <c r="BU88" s="111"/>
      <c r="BV88" s="111"/>
      <c r="BW88" s="111"/>
      <c r="BX88" s="111"/>
      <c r="BY88" s="111"/>
      <c r="BZ88" s="111"/>
      <c r="CA88" s="111"/>
      <c r="CB88" s="112"/>
      <c r="CC88" s="62" t="s">
        <v>11</v>
      </c>
      <c r="CD88" s="62"/>
      <c r="CE88" s="62"/>
      <c r="CF88" s="62"/>
      <c r="CG88" s="62"/>
      <c r="CH88" s="62" t="s">
        <v>37</v>
      </c>
      <c r="CI88" s="62"/>
      <c r="CJ88" s="62"/>
      <c r="CK88" s="13" t="s">
        <v>15</v>
      </c>
      <c r="CL88" s="12" t="s">
        <v>16</v>
      </c>
      <c r="CW88" s="7"/>
      <c r="CX88" s="7"/>
      <c r="CY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row>
    <row r="89" spans="1:241" s="8" customFormat="1" ht="50.1" customHeight="1" x14ac:dyDescent="0.25">
      <c r="A89" s="113" t="s">
        <v>39</v>
      </c>
      <c r="B89" s="113"/>
      <c r="C89" s="113"/>
      <c r="D89" s="113"/>
      <c r="E89" s="113"/>
      <c r="F89" s="113"/>
      <c r="G89" s="113"/>
      <c r="H89" s="113"/>
      <c r="I89" s="118" t="s">
        <v>40</v>
      </c>
      <c r="J89" s="118"/>
      <c r="K89" s="118"/>
      <c r="L89" s="118"/>
      <c r="M89" s="118"/>
      <c r="N89" s="118"/>
      <c r="O89" s="118"/>
      <c r="P89" s="118"/>
      <c r="Q89" s="118"/>
      <c r="R89" s="118"/>
      <c r="S89" s="115"/>
      <c r="T89" s="115"/>
      <c r="U89" s="115"/>
      <c r="V89" s="115"/>
      <c r="W89" s="115"/>
      <c r="X89" s="115"/>
      <c r="Y89" s="115"/>
      <c r="Z89" s="115"/>
      <c r="AA89" s="115"/>
      <c r="AB89" s="115"/>
      <c r="AC89" s="115"/>
      <c r="AD89" s="115"/>
      <c r="AE89" s="115"/>
      <c r="AF89" s="115"/>
      <c r="AG89" s="115"/>
      <c r="AH89" s="115"/>
      <c r="AI89" s="115"/>
      <c r="AJ89" s="115"/>
      <c r="AK89" s="115"/>
      <c r="AL89" s="115"/>
      <c r="AM89" s="86">
        <f>S14</f>
        <v>0</v>
      </c>
      <c r="AN89" s="116"/>
      <c r="AO89" s="116"/>
      <c r="AP89" s="116"/>
      <c r="AQ89" s="116"/>
      <c r="AR89" s="116"/>
      <c r="AS89" s="117"/>
      <c r="AT89" s="86">
        <f>Z14</f>
        <v>0</v>
      </c>
      <c r="AU89" s="116"/>
      <c r="AV89" s="116"/>
      <c r="AW89" s="116"/>
      <c r="AX89" s="116"/>
      <c r="AY89" s="116"/>
      <c r="AZ89" s="116"/>
      <c r="BA89" s="116"/>
      <c r="BB89" s="116"/>
      <c r="BC89" s="116"/>
      <c r="BD89" s="116"/>
      <c r="BE89" s="117"/>
      <c r="BF89" s="86">
        <f>AS14</f>
        <v>0</v>
      </c>
      <c r="BG89" s="116"/>
      <c r="BH89" s="116"/>
      <c r="BI89" s="116"/>
      <c r="BJ89" s="116"/>
      <c r="BK89" s="117"/>
      <c r="BL89" s="81">
        <f>IF(ISERROR(AX14),0,AX14)</f>
        <v>0</v>
      </c>
      <c r="BM89" s="85"/>
      <c r="BN89" s="85"/>
      <c r="BO89" s="85"/>
      <c r="BP89" s="85"/>
      <c r="BQ89" s="82"/>
      <c r="BR89" s="115"/>
      <c r="BS89" s="115"/>
      <c r="BT89" s="115"/>
      <c r="BU89" s="115"/>
      <c r="BV89" s="115"/>
      <c r="BW89" s="115"/>
      <c r="BX89" s="115"/>
      <c r="BY89" s="115"/>
      <c r="BZ89" s="115"/>
      <c r="CA89" s="115"/>
      <c r="CB89" s="115"/>
      <c r="CC89" s="86">
        <f>BF14</f>
        <v>0</v>
      </c>
      <c r="CD89" s="87"/>
      <c r="CE89" s="87"/>
      <c r="CF89" s="87"/>
      <c r="CG89" s="88"/>
      <c r="CH89" s="86">
        <f>BL14</f>
        <v>0</v>
      </c>
      <c r="CI89" s="87"/>
      <c r="CJ89" s="87"/>
      <c r="CK89" s="21">
        <f>CC14</f>
        <v>0</v>
      </c>
      <c r="CL89" s="38">
        <f>IF(ISERROR(CH14),0,CH14)</f>
        <v>0</v>
      </c>
      <c r="CW89" s="7"/>
      <c r="CX89" s="7"/>
      <c r="CY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row>
    <row r="90" spans="1:241" s="8" customFormat="1" ht="41.25" customHeight="1" x14ac:dyDescent="0.25">
      <c r="A90" s="113" t="s">
        <v>41</v>
      </c>
      <c r="B90" s="113"/>
      <c r="C90" s="113"/>
      <c r="D90" s="113"/>
      <c r="E90" s="113"/>
      <c r="F90" s="113"/>
      <c r="G90" s="113"/>
      <c r="H90" s="113"/>
      <c r="I90" s="114" t="s">
        <v>42</v>
      </c>
      <c r="J90" s="114"/>
      <c r="K90" s="114"/>
      <c r="L90" s="114"/>
      <c r="M90" s="114"/>
      <c r="N90" s="114"/>
      <c r="O90" s="114"/>
      <c r="P90" s="114"/>
      <c r="Q90" s="114"/>
      <c r="R90" s="114"/>
      <c r="S90" s="115"/>
      <c r="T90" s="115"/>
      <c r="U90" s="115"/>
      <c r="V90" s="115"/>
      <c r="W90" s="115"/>
      <c r="X90" s="115"/>
      <c r="Y90" s="115"/>
      <c r="Z90" s="115"/>
      <c r="AA90" s="115"/>
      <c r="AB90" s="115"/>
      <c r="AC90" s="115"/>
      <c r="AD90" s="115"/>
      <c r="AE90" s="115"/>
      <c r="AF90" s="115"/>
      <c r="AG90" s="115"/>
      <c r="AH90" s="115"/>
      <c r="AI90" s="115"/>
      <c r="AJ90" s="115"/>
      <c r="AK90" s="115"/>
      <c r="AL90" s="115"/>
      <c r="AM90" s="86">
        <f>S22</f>
        <v>0</v>
      </c>
      <c r="AN90" s="116"/>
      <c r="AO90" s="116"/>
      <c r="AP90" s="116"/>
      <c r="AQ90" s="116"/>
      <c r="AR90" s="116"/>
      <c r="AS90" s="117"/>
      <c r="AT90" s="86">
        <f>Z22</f>
        <v>0</v>
      </c>
      <c r="AU90" s="116"/>
      <c r="AV90" s="116"/>
      <c r="AW90" s="116"/>
      <c r="AX90" s="116"/>
      <c r="AY90" s="116"/>
      <c r="AZ90" s="116"/>
      <c r="BA90" s="116"/>
      <c r="BB90" s="116"/>
      <c r="BC90" s="116"/>
      <c r="BD90" s="116"/>
      <c r="BE90" s="117"/>
      <c r="BF90" s="86">
        <f>AS22</f>
        <v>0</v>
      </c>
      <c r="BG90" s="116"/>
      <c r="BH90" s="116"/>
      <c r="BI90" s="116"/>
      <c r="BJ90" s="116"/>
      <c r="BK90" s="117"/>
      <c r="BL90" s="81">
        <f>IF(ISERROR(AX22),0,AX22)</f>
        <v>0</v>
      </c>
      <c r="BM90" s="116"/>
      <c r="BN90" s="116"/>
      <c r="BO90" s="116"/>
      <c r="BP90" s="116"/>
      <c r="BQ90" s="117"/>
      <c r="BR90" s="115"/>
      <c r="BS90" s="115"/>
      <c r="BT90" s="115"/>
      <c r="BU90" s="115"/>
      <c r="BV90" s="115"/>
      <c r="BW90" s="115"/>
      <c r="BX90" s="115"/>
      <c r="BY90" s="115"/>
      <c r="BZ90" s="115"/>
      <c r="CA90" s="115"/>
      <c r="CB90" s="115"/>
      <c r="CC90" s="86">
        <f>BF22</f>
        <v>0</v>
      </c>
      <c r="CD90" s="87"/>
      <c r="CE90" s="87"/>
      <c r="CF90" s="87"/>
      <c r="CG90" s="88"/>
      <c r="CH90" s="86">
        <f>BL22</f>
        <v>0</v>
      </c>
      <c r="CI90" s="87"/>
      <c r="CJ90" s="87"/>
      <c r="CK90" s="21">
        <f>CC22</f>
        <v>0</v>
      </c>
      <c r="CL90" s="38">
        <f>IF(ISERROR(CH22),0,CH22)</f>
        <v>0</v>
      </c>
      <c r="CW90" s="7"/>
      <c r="CX90" s="7"/>
      <c r="CY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row>
    <row r="91" spans="1:241" s="8" customFormat="1" ht="50.1" customHeight="1" x14ac:dyDescent="0.25">
      <c r="A91" s="113" t="s">
        <v>43</v>
      </c>
      <c r="B91" s="113"/>
      <c r="C91" s="113"/>
      <c r="D91" s="113"/>
      <c r="E91" s="113"/>
      <c r="F91" s="113"/>
      <c r="G91" s="113"/>
      <c r="H91" s="113"/>
      <c r="I91" s="114" t="s">
        <v>44</v>
      </c>
      <c r="J91" s="114"/>
      <c r="K91" s="114"/>
      <c r="L91" s="114"/>
      <c r="M91" s="114"/>
      <c r="N91" s="114"/>
      <c r="O91" s="114"/>
      <c r="P91" s="114"/>
      <c r="Q91" s="114"/>
      <c r="R91" s="114"/>
      <c r="S91" s="115"/>
      <c r="T91" s="115"/>
      <c r="U91" s="115"/>
      <c r="V91" s="115"/>
      <c r="W91" s="115"/>
      <c r="X91" s="115"/>
      <c r="Y91" s="115"/>
      <c r="Z91" s="115"/>
      <c r="AA91" s="115"/>
      <c r="AB91" s="115"/>
      <c r="AC91" s="115"/>
      <c r="AD91" s="115"/>
      <c r="AE91" s="115"/>
      <c r="AF91" s="115"/>
      <c r="AG91" s="115"/>
      <c r="AH91" s="115"/>
      <c r="AI91" s="115"/>
      <c r="AJ91" s="115"/>
      <c r="AK91" s="115"/>
      <c r="AL91" s="115"/>
      <c r="AM91" s="86">
        <f>S29</f>
        <v>0</v>
      </c>
      <c r="AN91" s="116"/>
      <c r="AO91" s="116"/>
      <c r="AP91" s="116"/>
      <c r="AQ91" s="116"/>
      <c r="AR91" s="116"/>
      <c r="AS91" s="117"/>
      <c r="AT91" s="86">
        <f>Z29</f>
        <v>0</v>
      </c>
      <c r="AU91" s="116"/>
      <c r="AV91" s="116"/>
      <c r="AW91" s="116"/>
      <c r="AX91" s="116"/>
      <c r="AY91" s="116"/>
      <c r="AZ91" s="116"/>
      <c r="BA91" s="116"/>
      <c r="BB91" s="116"/>
      <c r="BC91" s="116"/>
      <c r="BD91" s="116"/>
      <c r="BE91" s="117"/>
      <c r="BF91" s="86">
        <f>AS29</f>
        <v>0</v>
      </c>
      <c r="BG91" s="116"/>
      <c r="BH91" s="116"/>
      <c r="BI91" s="116"/>
      <c r="BJ91" s="116"/>
      <c r="BK91" s="117"/>
      <c r="BL91" s="81">
        <f>IF(ISERROR(AX29),0,AX29)</f>
        <v>0</v>
      </c>
      <c r="BM91" s="116"/>
      <c r="BN91" s="116"/>
      <c r="BO91" s="116"/>
      <c r="BP91" s="116"/>
      <c r="BQ91" s="117"/>
      <c r="BR91" s="115"/>
      <c r="BS91" s="115"/>
      <c r="BT91" s="115"/>
      <c r="BU91" s="115"/>
      <c r="BV91" s="115"/>
      <c r="BW91" s="115"/>
      <c r="BX91" s="115"/>
      <c r="BY91" s="115"/>
      <c r="BZ91" s="115"/>
      <c r="CA91" s="115"/>
      <c r="CB91" s="115"/>
      <c r="CC91" s="86">
        <f>BF29</f>
        <v>0</v>
      </c>
      <c r="CD91" s="87"/>
      <c r="CE91" s="87"/>
      <c r="CF91" s="87"/>
      <c r="CG91" s="88"/>
      <c r="CH91" s="86">
        <f>BL29</f>
        <v>0</v>
      </c>
      <c r="CI91" s="87"/>
      <c r="CJ91" s="87"/>
      <c r="CK91" s="22">
        <f>CC29</f>
        <v>0</v>
      </c>
      <c r="CL91" s="38">
        <f>IF(ISERROR(CH29),0,CH29)</f>
        <v>0</v>
      </c>
      <c r="CW91" s="7"/>
      <c r="CX91" s="7"/>
      <c r="CY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row>
    <row r="92" spans="1:241" s="8" customFormat="1" ht="35.25" customHeight="1" x14ac:dyDescent="0.25">
      <c r="A92" s="113" t="s">
        <v>45</v>
      </c>
      <c r="B92" s="113"/>
      <c r="C92" s="113"/>
      <c r="D92" s="113"/>
      <c r="E92" s="113"/>
      <c r="F92" s="113"/>
      <c r="G92" s="113"/>
      <c r="H92" s="113"/>
      <c r="I92" s="114" t="s">
        <v>46</v>
      </c>
      <c r="J92" s="114"/>
      <c r="K92" s="114"/>
      <c r="L92" s="114"/>
      <c r="M92" s="114"/>
      <c r="N92" s="114"/>
      <c r="O92" s="114"/>
      <c r="P92" s="114"/>
      <c r="Q92" s="114"/>
      <c r="R92" s="114"/>
      <c r="S92" s="115"/>
      <c r="T92" s="115"/>
      <c r="U92" s="115"/>
      <c r="V92" s="115"/>
      <c r="W92" s="115"/>
      <c r="X92" s="115"/>
      <c r="Y92" s="115"/>
      <c r="Z92" s="115"/>
      <c r="AA92" s="115"/>
      <c r="AB92" s="115"/>
      <c r="AC92" s="115"/>
      <c r="AD92" s="115"/>
      <c r="AE92" s="115"/>
      <c r="AF92" s="115"/>
      <c r="AG92" s="115"/>
      <c r="AH92" s="115"/>
      <c r="AI92" s="115"/>
      <c r="AJ92" s="115"/>
      <c r="AK92" s="115"/>
      <c r="AL92" s="115"/>
      <c r="AM92" s="86">
        <f>S36</f>
        <v>0</v>
      </c>
      <c r="AN92" s="116"/>
      <c r="AO92" s="116"/>
      <c r="AP92" s="116"/>
      <c r="AQ92" s="116"/>
      <c r="AR92" s="116"/>
      <c r="AS92" s="117"/>
      <c r="AT92" s="86">
        <f>Z36</f>
        <v>0</v>
      </c>
      <c r="AU92" s="116"/>
      <c r="AV92" s="116"/>
      <c r="AW92" s="116"/>
      <c r="AX92" s="116"/>
      <c r="AY92" s="116"/>
      <c r="AZ92" s="116"/>
      <c r="BA92" s="116"/>
      <c r="BB92" s="116"/>
      <c r="BC92" s="116"/>
      <c r="BD92" s="116"/>
      <c r="BE92" s="117"/>
      <c r="BF92" s="86">
        <f>AS36</f>
        <v>0</v>
      </c>
      <c r="BG92" s="116"/>
      <c r="BH92" s="116"/>
      <c r="BI92" s="116"/>
      <c r="BJ92" s="116"/>
      <c r="BK92" s="117"/>
      <c r="BL92" s="81">
        <f>IF(ISERROR(AX36),0,AX36)</f>
        <v>0</v>
      </c>
      <c r="BM92" s="116"/>
      <c r="BN92" s="116"/>
      <c r="BO92" s="116"/>
      <c r="BP92" s="116"/>
      <c r="BQ92" s="117"/>
      <c r="BR92" s="115"/>
      <c r="BS92" s="115"/>
      <c r="BT92" s="115"/>
      <c r="BU92" s="115"/>
      <c r="BV92" s="115"/>
      <c r="BW92" s="115"/>
      <c r="BX92" s="115"/>
      <c r="BY92" s="115"/>
      <c r="BZ92" s="115"/>
      <c r="CA92" s="115"/>
      <c r="CB92" s="115"/>
      <c r="CC92" s="86">
        <f>BF36</f>
        <v>0</v>
      </c>
      <c r="CD92" s="87"/>
      <c r="CE92" s="87"/>
      <c r="CF92" s="87"/>
      <c r="CG92" s="88"/>
      <c r="CH92" s="86">
        <f>BL36</f>
        <v>0</v>
      </c>
      <c r="CI92" s="87"/>
      <c r="CJ92" s="87"/>
      <c r="CK92" s="22">
        <f>CC36</f>
        <v>0</v>
      </c>
      <c r="CL92" s="38">
        <f>IF(ISERROR(CH36),0,CH36)</f>
        <v>0</v>
      </c>
      <c r="CW92" s="7"/>
      <c r="CX92" s="7"/>
      <c r="CY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row>
    <row r="93" spans="1:241" s="8" customFormat="1" ht="68.25" customHeight="1" x14ac:dyDescent="0.25">
      <c r="A93" s="113" t="s">
        <v>47</v>
      </c>
      <c r="B93" s="113"/>
      <c r="C93" s="113"/>
      <c r="D93" s="113"/>
      <c r="E93" s="113"/>
      <c r="F93" s="113"/>
      <c r="G93" s="113"/>
      <c r="H93" s="113"/>
      <c r="I93" s="114" t="s">
        <v>48</v>
      </c>
      <c r="J93" s="114"/>
      <c r="K93" s="114"/>
      <c r="L93" s="114"/>
      <c r="M93" s="114"/>
      <c r="N93" s="114"/>
      <c r="O93" s="114"/>
      <c r="P93" s="114"/>
      <c r="Q93" s="114"/>
      <c r="R93" s="114"/>
      <c r="S93" s="115"/>
      <c r="T93" s="115"/>
      <c r="U93" s="115"/>
      <c r="V93" s="115"/>
      <c r="W93" s="115"/>
      <c r="X93" s="115"/>
      <c r="Y93" s="115"/>
      <c r="Z93" s="115"/>
      <c r="AA93" s="115"/>
      <c r="AB93" s="115"/>
      <c r="AC93" s="115"/>
      <c r="AD93" s="115"/>
      <c r="AE93" s="115"/>
      <c r="AF93" s="115"/>
      <c r="AG93" s="115"/>
      <c r="AH93" s="115"/>
      <c r="AI93" s="115"/>
      <c r="AJ93" s="115"/>
      <c r="AK93" s="115"/>
      <c r="AL93" s="115"/>
      <c r="AM93" s="86">
        <f>S43</f>
        <v>0</v>
      </c>
      <c r="AN93" s="116"/>
      <c r="AO93" s="116"/>
      <c r="AP93" s="116"/>
      <c r="AQ93" s="116"/>
      <c r="AR93" s="116"/>
      <c r="AS93" s="117"/>
      <c r="AT93" s="86">
        <f>Z43</f>
        <v>0</v>
      </c>
      <c r="AU93" s="116"/>
      <c r="AV93" s="116"/>
      <c r="AW93" s="116"/>
      <c r="AX93" s="116"/>
      <c r="AY93" s="116"/>
      <c r="AZ93" s="116"/>
      <c r="BA93" s="116"/>
      <c r="BB93" s="116"/>
      <c r="BC93" s="116"/>
      <c r="BD93" s="116"/>
      <c r="BE93" s="117"/>
      <c r="BF93" s="86">
        <f>AS43</f>
        <v>0</v>
      </c>
      <c r="BG93" s="116"/>
      <c r="BH93" s="116"/>
      <c r="BI93" s="116"/>
      <c r="BJ93" s="116"/>
      <c r="BK93" s="117"/>
      <c r="BL93" s="81">
        <f>IF(ISERROR(AX43),0,AX43)</f>
        <v>0</v>
      </c>
      <c r="BM93" s="116"/>
      <c r="BN93" s="116"/>
      <c r="BO93" s="116"/>
      <c r="BP93" s="116"/>
      <c r="BQ93" s="117"/>
      <c r="BR93" s="115"/>
      <c r="BS93" s="115"/>
      <c r="BT93" s="115"/>
      <c r="BU93" s="115"/>
      <c r="BV93" s="115"/>
      <c r="BW93" s="115"/>
      <c r="BX93" s="115"/>
      <c r="BY93" s="115"/>
      <c r="BZ93" s="115"/>
      <c r="CA93" s="115"/>
      <c r="CB93" s="115"/>
      <c r="CC93" s="86">
        <f>BF43</f>
        <v>0</v>
      </c>
      <c r="CD93" s="87"/>
      <c r="CE93" s="87"/>
      <c r="CF93" s="87"/>
      <c r="CG93" s="88"/>
      <c r="CH93" s="86">
        <f>BL43</f>
        <v>0</v>
      </c>
      <c r="CI93" s="87"/>
      <c r="CJ93" s="87"/>
      <c r="CK93" s="21">
        <f>CC43</f>
        <v>0</v>
      </c>
      <c r="CL93" s="38">
        <f>IF(ISERROR(CH43),0,CH43)</f>
        <v>0</v>
      </c>
      <c r="CW93" s="7"/>
      <c r="CX93" s="7"/>
      <c r="CY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row>
    <row r="94" spans="1:241" s="8" customFormat="1" ht="75" customHeight="1" x14ac:dyDescent="0.25">
      <c r="A94" s="113" t="s">
        <v>49</v>
      </c>
      <c r="B94" s="113"/>
      <c r="C94" s="113"/>
      <c r="D94" s="113"/>
      <c r="E94" s="113"/>
      <c r="F94" s="113"/>
      <c r="G94" s="113"/>
      <c r="H94" s="113"/>
      <c r="I94" s="114" t="s">
        <v>50</v>
      </c>
      <c r="J94" s="114"/>
      <c r="K94" s="114"/>
      <c r="L94" s="114"/>
      <c r="M94" s="114"/>
      <c r="N94" s="114"/>
      <c r="O94" s="114"/>
      <c r="P94" s="114"/>
      <c r="Q94" s="114"/>
      <c r="R94" s="114"/>
      <c r="S94" s="115"/>
      <c r="T94" s="115"/>
      <c r="U94" s="115"/>
      <c r="V94" s="115"/>
      <c r="W94" s="115"/>
      <c r="X94" s="115"/>
      <c r="Y94" s="115"/>
      <c r="Z94" s="115"/>
      <c r="AA94" s="115"/>
      <c r="AB94" s="115"/>
      <c r="AC94" s="115"/>
      <c r="AD94" s="115"/>
      <c r="AE94" s="115"/>
      <c r="AF94" s="115"/>
      <c r="AG94" s="115"/>
      <c r="AH94" s="115"/>
      <c r="AI94" s="115"/>
      <c r="AJ94" s="115"/>
      <c r="AK94" s="115"/>
      <c r="AL94" s="115"/>
      <c r="AM94" s="86">
        <f>S50</f>
        <v>0</v>
      </c>
      <c r="AN94" s="116"/>
      <c r="AO94" s="116"/>
      <c r="AP94" s="116"/>
      <c r="AQ94" s="116"/>
      <c r="AR94" s="116"/>
      <c r="AS94" s="117"/>
      <c r="AT94" s="86">
        <f>Z50</f>
        <v>0</v>
      </c>
      <c r="AU94" s="116"/>
      <c r="AV94" s="116"/>
      <c r="AW94" s="116"/>
      <c r="AX94" s="116"/>
      <c r="AY94" s="116"/>
      <c r="AZ94" s="116"/>
      <c r="BA94" s="116"/>
      <c r="BB94" s="116"/>
      <c r="BC94" s="116"/>
      <c r="BD94" s="116"/>
      <c r="BE94" s="117"/>
      <c r="BF94" s="86">
        <f>AS50</f>
        <v>0</v>
      </c>
      <c r="BG94" s="116"/>
      <c r="BH94" s="116"/>
      <c r="BI94" s="116"/>
      <c r="BJ94" s="116"/>
      <c r="BK94" s="117"/>
      <c r="BL94" s="81">
        <f>IF(ISERROR(AX50),0,AX50)</f>
        <v>0</v>
      </c>
      <c r="BM94" s="116"/>
      <c r="BN94" s="116"/>
      <c r="BO94" s="116"/>
      <c r="BP94" s="116"/>
      <c r="BQ94" s="117"/>
      <c r="BR94" s="115"/>
      <c r="BS94" s="115"/>
      <c r="BT94" s="115"/>
      <c r="BU94" s="115"/>
      <c r="BV94" s="115"/>
      <c r="BW94" s="115"/>
      <c r="BX94" s="115"/>
      <c r="BY94" s="115"/>
      <c r="BZ94" s="115"/>
      <c r="CA94" s="115"/>
      <c r="CB94" s="115"/>
      <c r="CC94" s="86">
        <f>BF50</f>
        <v>0</v>
      </c>
      <c r="CD94" s="87"/>
      <c r="CE94" s="87"/>
      <c r="CF94" s="87"/>
      <c r="CG94" s="88"/>
      <c r="CH94" s="86">
        <f>BL50</f>
        <v>0</v>
      </c>
      <c r="CI94" s="87"/>
      <c r="CJ94" s="87"/>
      <c r="CK94" s="21">
        <f>CC50</f>
        <v>0</v>
      </c>
      <c r="CL94" s="38">
        <f>IF(ISERROR(CH50),0,CH50)</f>
        <v>0</v>
      </c>
      <c r="CW94" s="7"/>
      <c r="CX94" s="7"/>
      <c r="CY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row>
    <row r="95" spans="1:241" s="8" customFormat="1" ht="88.5" customHeight="1" x14ac:dyDescent="0.25">
      <c r="A95" s="113" t="s">
        <v>51</v>
      </c>
      <c r="B95" s="113"/>
      <c r="C95" s="113"/>
      <c r="D95" s="113"/>
      <c r="E95" s="113"/>
      <c r="F95" s="113"/>
      <c r="G95" s="113"/>
      <c r="H95" s="113"/>
      <c r="I95" s="114" t="s">
        <v>52</v>
      </c>
      <c r="J95" s="114"/>
      <c r="K95" s="114"/>
      <c r="L95" s="114"/>
      <c r="M95" s="114"/>
      <c r="N95" s="114"/>
      <c r="O95" s="114"/>
      <c r="P95" s="114"/>
      <c r="Q95" s="114"/>
      <c r="R95" s="114"/>
      <c r="S95" s="115"/>
      <c r="T95" s="115"/>
      <c r="U95" s="115"/>
      <c r="V95" s="115"/>
      <c r="W95" s="115"/>
      <c r="X95" s="115"/>
      <c r="Y95" s="115"/>
      <c r="Z95" s="115"/>
      <c r="AA95" s="115"/>
      <c r="AB95" s="115"/>
      <c r="AC95" s="115"/>
      <c r="AD95" s="115"/>
      <c r="AE95" s="115"/>
      <c r="AF95" s="115"/>
      <c r="AG95" s="115"/>
      <c r="AH95" s="115"/>
      <c r="AI95" s="115"/>
      <c r="AJ95" s="115"/>
      <c r="AK95" s="115"/>
      <c r="AL95" s="115"/>
      <c r="AM95" s="86">
        <f>S57</f>
        <v>0</v>
      </c>
      <c r="AN95" s="116"/>
      <c r="AO95" s="116"/>
      <c r="AP95" s="116"/>
      <c r="AQ95" s="116"/>
      <c r="AR95" s="116"/>
      <c r="AS95" s="117"/>
      <c r="AT95" s="86">
        <f>Z57</f>
        <v>0</v>
      </c>
      <c r="AU95" s="116"/>
      <c r="AV95" s="116"/>
      <c r="AW95" s="116"/>
      <c r="AX95" s="116"/>
      <c r="AY95" s="116"/>
      <c r="AZ95" s="116"/>
      <c r="BA95" s="116"/>
      <c r="BB95" s="116"/>
      <c r="BC95" s="116"/>
      <c r="BD95" s="116"/>
      <c r="BE95" s="117"/>
      <c r="BF95" s="86">
        <f>AS57</f>
        <v>0</v>
      </c>
      <c r="BG95" s="116"/>
      <c r="BH95" s="116"/>
      <c r="BI95" s="116"/>
      <c r="BJ95" s="116"/>
      <c r="BK95" s="117"/>
      <c r="BL95" s="81">
        <f>IF(ISERROR(AX57),0,AX57)</f>
        <v>0</v>
      </c>
      <c r="BM95" s="116"/>
      <c r="BN95" s="116"/>
      <c r="BO95" s="116"/>
      <c r="BP95" s="116"/>
      <c r="BQ95" s="117"/>
      <c r="BR95" s="115"/>
      <c r="BS95" s="115"/>
      <c r="BT95" s="115"/>
      <c r="BU95" s="115"/>
      <c r="BV95" s="115"/>
      <c r="BW95" s="115"/>
      <c r="BX95" s="115"/>
      <c r="BY95" s="115"/>
      <c r="BZ95" s="115"/>
      <c r="CA95" s="115"/>
      <c r="CB95" s="115"/>
      <c r="CC95" s="86">
        <f>BF57</f>
        <v>0</v>
      </c>
      <c r="CD95" s="87"/>
      <c r="CE95" s="87"/>
      <c r="CF95" s="87"/>
      <c r="CG95" s="88"/>
      <c r="CH95" s="86">
        <f>BL57</f>
        <v>0</v>
      </c>
      <c r="CI95" s="87"/>
      <c r="CJ95" s="87"/>
      <c r="CK95" s="21">
        <f>CC57</f>
        <v>0</v>
      </c>
      <c r="CL95" s="38">
        <f>IF(ISERROR(CH57),0,CH57)</f>
        <v>0</v>
      </c>
      <c r="CW95" s="7"/>
      <c r="CX95" s="7"/>
      <c r="CY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row>
    <row r="96" spans="1:241" s="8" customFormat="1" ht="90" customHeight="1" x14ac:dyDescent="0.25">
      <c r="A96" s="113" t="s">
        <v>53</v>
      </c>
      <c r="B96" s="113"/>
      <c r="C96" s="113"/>
      <c r="D96" s="113"/>
      <c r="E96" s="113"/>
      <c r="F96" s="113"/>
      <c r="G96" s="113"/>
      <c r="H96" s="113"/>
      <c r="I96" s="114" t="s">
        <v>54</v>
      </c>
      <c r="J96" s="114"/>
      <c r="K96" s="114"/>
      <c r="L96" s="114"/>
      <c r="M96" s="114"/>
      <c r="N96" s="114"/>
      <c r="O96" s="114"/>
      <c r="P96" s="114"/>
      <c r="Q96" s="114"/>
      <c r="R96" s="114"/>
      <c r="S96" s="115"/>
      <c r="T96" s="115"/>
      <c r="U96" s="115"/>
      <c r="V96" s="115"/>
      <c r="W96" s="115"/>
      <c r="X96" s="115"/>
      <c r="Y96" s="115"/>
      <c r="Z96" s="115"/>
      <c r="AA96" s="115"/>
      <c r="AB96" s="115"/>
      <c r="AC96" s="115"/>
      <c r="AD96" s="115"/>
      <c r="AE96" s="115"/>
      <c r="AF96" s="115"/>
      <c r="AG96" s="115"/>
      <c r="AH96" s="115"/>
      <c r="AI96" s="115"/>
      <c r="AJ96" s="115"/>
      <c r="AK96" s="115"/>
      <c r="AL96" s="115"/>
      <c r="AM96" s="86">
        <f>S64</f>
        <v>0</v>
      </c>
      <c r="AN96" s="116"/>
      <c r="AO96" s="116"/>
      <c r="AP96" s="116"/>
      <c r="AQ96" s="116"/>
      <c r="AR96" s="116"/>
      <c r="AS96" s="117"/>
      <c r="AT96" s="86">
        <f>Z64</f>
        <v>0</v>
      </c>
      <c r="AU96" s="116"/>
      <c r="AV96" s="116"/>
      <c r="AW96" s="116"/>
      <c r="AX96" s="116"/>
      <c r="AY96" s="116"/>
      <c r="AZ96" s="116"/>
      <c r="BA96" s="116"/>
      <c r="BB96" s="116"/>
      <c r="BC96" s="116"/>
      <c r="BD96" s="116"/>
      <c r="BE96" s="117"/>
      <c r="BF96" s="86">
        <f>AS64</f>
        <v>0</v>
      </c>
      <c r="BG96" s="116"/>
      <c r="BH96" s="116"/>
      <c r="BI96" s="116"/>
      <c r="BJ96" s="116"/>
      <c r="BK96" s="117"/>
      <c r="BL96" s="81">
        <f>IF(ISERROR(AX64),0,AX64)</f>
        <v>0</v>
      </c>
      <c r="BM96" s="116"/>
      <c r="BN96" s="116"/>
      <c r="BO96" s="116"/>
      <c r="BP96" s="116"/>
      <c r="BQ96" s="117"/>
      <c r="BR96" s="115"/>
      <c r="BS96" s="115"/>
      <c r="BT96" s="115"/>
      <c r="BU96" s="115"/>
      <c r="BV96" s="115"/>
      <c r="BW96" s="115"/>
      <c r="BX96" s="115"/>
      <c r="BY96" s="115"/>
      <c r="BZ96" s="115"/>
      <c r="CA96" s="115"/>
      <c r="CB96" s="115"/>
      <c r="CC96" s="86">
        <f>BF64</f>
        <v>0</v>
      </c>
      <c r="CD96" s="87"/>
      <c r="CE96" s="87"/>
      <c r="CF96" s="87"/>
      <c r="CG96" s="88"/>
      <c r="CH96" s="86">
        <f>BL64</f>
        <v>0</v>
      </c>
      <c r="CI96" s="87"/>
      <c r="CJ96" s="87"/>
      <c r="CK96" s="21">
        <f>CC64</f>
        <v>0</v>
      </c>
      <c r="CL96" s="38">
        <f>IF(ISERROR(CH64),0,CH64)</f>
        <v>0</v>
      </c>
      <c r="CW96" s="7"/>
      <c r="CX96" s="7"/>
      <c r="CY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row>
    <row r="97" spans="1:241" s="8" customFormat="1" ht="78.75" customHeight="1" x14ac:dyDescent="0.25">
      <c r="A97" s="113" t="s">
        <v>55</v>
      </c>
      <c r="B97" s="113"/>
      <c r="C97" s="113"/>
      <c r="D97" s="113"/>
      <c r="E97" s="113"/>
      <c r="F97" s="113"/>
      <c r="G97" s="113"/>
      <c r="H97" s="113"/>
      <c r="I97" s="114" t="s">
        <v>56</v>
      </c>
      <c r="J97" s="114"/>
      <c r="K97" s="114"/>
      <c r="L97" s="114"/>
      <c r="M97" s="114"/>
      <c r="N97" s="114"/>
      <c r="O97" s="114"/>
      <c r="P97" s="114"/>
      <c r="Q97" s="114"/>
      <c r="R97" s="114"/>
      <c r="S97" s="115"/>
      <c r="T97" s="115"/>
      <c r="U97" s="115"/>
      <c r="V97" s="115"/>
      <c r="W97" s="115"/>
      <c r="X97" s="115"/>
      <c r="Y97" s="115"/>
      <c r="Z97" s="115"/>
      <c r="AA97" s="115"/>
      <c r="AB97" s="115"/>
      <c r="AC97" s="115"/>
      <c r="AD97" s="115"/>
      <c r="AE97" s="115"/>
      <c r="AF97" s="115"/>
      <c r="AG97" s="115"/>
      <c r="AH97" s="115"/>
      <c r="AI97" s="115"/>
      <c r="AJ97" s="115"/>
      <c r="AK97" s="115"/>
      <c r="AL97" s="115"/>
      <c r="AM97" s="86">
        <f>S71</f>
        <v>0</v>
      </c>
      <c r="AN97" s="116"/>
      <c r="AO97" s="116"/>
      <c r="AP97" s="116"/>
      <c r="AQ97" s="116"/>
      <c r="AR97" s="116"/>
      <c r="AS97" s="117"/>
      <c r="AT97" s="86">
        <f>Z71</f>
        <v>0</v>
      </c>
      <c r="AU97" s="116"/>
      <c r="AV97" s="116"/>
      <c r="AW97" s="116"/>
      <c r="AX97" s="116"/>
      <c r="AY97" s="116"/>
      <c r="AZ97" s="116"/>
      <c r="BA97" s="116"/>
      <c r="BB97" s="116"/>
      <c r="BC97" s="116"/>
      <c r="BD97" s="116"/>
      <c r="BE97" s="117"/>
      <c r="BF97" s="86">
        <f>AS71</f>
        <v>0</v>
      </c>
      <c r="BG97" s="116"/>
      <c r="BH97" s="116"/>
      <c r="BI97" s="116"/>
      <c r="BJ97" s="116"/>
      <c r="BK97" s="117"/>
      <c r="BL97" s="81">
        <f>IF(ISERROR(AX71),0,AX71)</f>
        <v>0</v>
      </c>
      <c r="BM97" s="116"/>
      <c r="BN97" s="116"/>
      <c r="BO97" s="116"/>
      <c r="BP97" s="116"/>
      <c r="BQ97" s="117"/>
      <c r="BR97" s="115"/>
      <c r="BS97" s="115"/>
      <c r="BT97" s="115"/>
      <c r="BU97" s="115"/>
      <c r="BV97" s="115"/>
      <c r="BW97" s="115"/>
      <c r="BX97" s="115"/>
      <c r="BY97" s="115"/>
      <c r="BZ97" s="115"/>
      <c r="CA97" s="115"/>
      <c r="CB97" s="115"/>
      <c r="CC97" s="86">
        <f>BF71</f>
        <v>0</v>
      </c>
      <c r="CD97" s="87"/>
      <c r="CE97" s="87"/>
      <c r="CF97" s="87"/>
      <c r="CG97" s="88"/>
      <c r="CH97" s="86">
        <f>BL71</f>
        <v>0</v>
      </c>
      <c r="CI97" s="87"/>
      <c r="CJ97" s="87"/>
      <c r="CK97" s="21">
        <f>CC71</f>
        <v>0</v>
      </c>
      <c r="CL97" s="38">
        <f>IF(ISERROR(CH71),0,CH71)</f>
        <v>0</v>
      </c>
      <c r="CW97" s="7"/>
      <c r="CX97" s="7"/>
      <c r="CY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row>
    <row r="98" spans="1:241" s="8" customFormat="1" ht="65.25" customHeight="1" x14ac:dyDescent="0.25">
      <c r="A98" s="113" t="s">
        <v>57</v>
      </c>
      <c r="B98" s="113"/>
      <c r="C98" s="113"/>
      <c r="D98" s="113"/>
      <c r="E98" s="113"/>
      <c r="F98" s="113"/>
      <c r="G98" s="113"/>
      <c r="H98" s="113"/>
      <c r="I98" s="114" t="s">
        <v>58</v>
      </c>
      <c r="J98" s="114"/>
      <c r="K98" s="114"/>
      <c r="L98" s="114"/>
      <c r="M98" s="114"/>
      <c r="N98" s="114"/>
      <c r="O98" s="114"/>
      <c r="P98" s="114"/>
      <c r="Q98" s="114"/>
      <c r="R98" s="114"/>
      <c r="S98" s="115"/>
      <c r="T98" s="115"/>
      <c r="U98" s="115"/>
      <c r="V98" s="115"/>
      <c r="W98" s="115"/>
      <c r="X98" s="115"/>
      <c r="Y98" s="115"/>
      <c r="Z98" s="115"/>
      <c r="AA98" s="115"/>
      <c r="AB98" s="115"/>
      <c r="AC98" s="115"/>
      <c r="AD98" s="115"/>
      <c r="AE98" s="115"/>
      <c r="AF98" s="115"/>
      <c r="AG98" s="115"/>
      <c r="AH98" s="115"/>
      <c r="AI98" s="115"/>
      <c r="AJ98" s="115"/>
      <c r="AK98" s="115"/>
      <c r="AL98" s="115"/>
      <c r="AM98" s="86">
        <f>S78</f>
        <v>0</v>
      </c>
      <c r="AN98" s="116"/>
      <c r="AO98" s="116"/>
      <c r="AP98" s="116"/>
      <c r="AQ98" s="116"/>
      <c r="AR98" s="116"/>
      <c r="AS98" s="117"/>
      <c r="AT98" s="86">
        <f>Z78</f>
        <v>0</v>
      </c>
      <c r="AU98" s="116"/>
      <c r="AV98" s="116"/>
      <c r="AW98" s="116"/>
      <c r="AX98" s="116"/>
      <c r="AY98" s="116"/>
      <c r="AZ98" s="116"/>
      <c r="BA98" s="116"/>
      <c r="BB98" s="116"/>
      <c r="BC98" s="116"/>
      <c r="BD98" s="116"/>
      <c r="BE98" s="117"/>
      <c r="BF98" s="86">
        <f>AS78</f>
        <v>0</v>
      </c>
      <c r="BG98" s="116"/>
      <c r="BH98" s="116"/>
      <c r="BI98" s="116"/>
      <c r="BJ98" s="116"/>
      <c r="BK98" s="117"/>
      <c r="BL98" s="81">
        <f>IF(ISERROR(AX78),0,AX78)</f>
        <v>0</v>
      </c>
      <c r="BM98" s="116"/>
      <c r="BN98" s="116"/>
      <c r="BO98" s="116"/>
      <c r="BP98" s="116"/>
      <c r="BQ98" s="117"/>
      <c r="BR98" s="115"/>
      <c r="BS98" s="115"/>
      <c r="BT98" s="115"/>
      <c r="BU98" s="115"/>
      <c r="BV98" s="115"/>
      <c r="BW98" s="115"/>
      <c r="BX98" s="115"/>
      <c r="BY98" s="115"/>
      <c r="BZ98" s="115"/>
      <c r="CA98" s="115"/>
      <c r="CB98" s="115"/>
      <c r="CC98" s="86">
        <f>BF78</f>
        <v>0</v>
      </c>
      <c r="CD98" s="87"/>
      <c r="CE98" s="87"/>
      <c r="CF98" s="87"/>
      <c r="CG98" s="88"/>
      <c r="CH98" s="86">
        <f>BL78</f>
        <v>0</v>
      </c>
      <c r="CI98" s="87"/>
      <c r="CJ98" s="87"/>
      <c r="CK98" s="21">
        <f>CC78</f>
        <v>0</v>
      </c>
      <c r="CL98" s="38">
        <f>IF(ISERROR(CH78),0,CH78)</f>
        <v>0</v>
      </c>
      <c r="CW98" s="7"/>
      <c r="CX98" s="7"/>
      <c r="CY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row>
    <row r="99" spans="1:241" s="8" customFormat="1" ht="29.25" customHeight="1" x14ac:dyDescent="0.25">
      <c r="A99" s="113" t="s">
        <v>59</v>
      </c>
      <c r="B99" s="113"/>
      <c r="C99" s="113"/>
      <c r="D99" s="113"/>
      <c r="E99" s="113"/>
      <c r="F99" s="113"/>
      <c r="G99" s="113"/>
      <c r="H99" s="113"/>
      <c r="I99" s="114" t="s">
        <v>60</v>
      </c>
      <c r="J99" s="114"/>
      <c r="K99" s="114"/>
      <c r="L99" s="114"/>
      <c r="M99" s="114"/>
      <c r="N99" s="114"/>
      <c r="O99" s="114"/>
      <c r="P99" s="114"/>
      <c r="Q99" s="114"/>
      <c r="R99" s="114"/>
      <c r="S99" s="115"/>
      <c r="T99" s="115"/>
      <c r="U99" s="115"/>
      <c r="V99" s="115"/>
      <c r="W99" s="115"/>
      <c r="X99" s="115"/>
      <c r="Y99" s="115"/>
      <c r="Z99" s="115"/>
      <c r="AA99" s="115"/>
      <c r="AB99" s="115"/>
      <c r="AC99" s="115"/>
      <c r="AD99" s="115"/>
      <c r="AE99" s="115"/>
      <c r="AF99" s="115"/>
      <c r="AG99" s="115"/>
      <c r="AH99" s="115"/>
      <c r="AI99" s="115"/>
      <c r="AJ99" s="115"/>
      <c r="AK99" s="115"/>
      <c r="AL99" s="115"/>
      <c r="AM99" s="86">
        <f>S84</f>
        <v>0</v>
      </c>
      <c r="AN99" s="116"/>
      <c r="AO99" s="116"/>
      <c r="AP99" s="116"/>
      <c r="AQ99" s="116"/>
      <c r="AR99" s="116"/>
      <c r="AS99" s="117"/>
      <c r="AT99" s="86">
        <f>Z84</f>
        <v>0</v>
      </c>
      <c r="AU99" s="116"/>
      <c r="AV99" s="116"/>
      <c r="AW99" s="116"/>
      <c r="AX99" s="116"/>
      <c r="AY99" s="116"/>
      <c r="AZ99" s="116"/>
      <c r="BA99" s="116"/>
      <c r="BB99" s="116"/>
      <c r="BC99" s="116"/>
      <c r="BD99" s="116"/>
      <c r="BE99" s="117"/>
      <c r="BF99" s="86">
        <f>AS84</f>
        <v>0</v>
      </c>
      <c r="BG99" s="116"/>
      <c r="BH99" s="116"/>
      <c r="BI99" s="116"/>
      <c r="BJ99" s="116"/>
      <c r="BK99" s="117"/>
      <c r="BL99" s="81">
        <f>IF(ISERROR(AX84),0,AX84)</f>
        <v>0</v>
      </c>
      <c r="BM99" s="116"/>
      <c r="BN99" s="116"/>
      <c r="BO99" s="116"/>
      <c r="BP99" s="116"/>
      <c r="BQ99" s="117"/>
      <c r="BR99" s="115"/>
      <c r="BS99" s="115"/>
      <c r="BT99" s="115"/>
      <c r="BU99" s="115"/>
      <c r="BV99" s="115"/>
      <c r="BW99" s="115"/>
      <c r="BX99" s="115"/>
      <c r="BY99" s="115"/>
      <c r="BZ99" s="115"/>
      <c r="CA99" s="115"/>
      <c r="CB99" s="115"/>
      <c r="CC99" s="86">
        <f>BF84</f>
        <v>0</v>
      </c>
      <c r="CD99" s="87"/>
      <c r="CE99" s="87"/>
      <c r="CF99" s="87"/>
      <c r="CG99" s="88"/>
      <c r="CH99" s="86">
        <f>BL84</f>
        <v>0</v>
      </c>
      <c r="CI99" s="87"/>
      <c r="CJ99" s="87"/>
      <c r="CK99" s="21">
        <f>CC84</f>
        <v>0</v>
      </c>
      <c r="CL99" s="38">
        <f>IF(ISERROR(CH84),0,CH84)</f>
        <v>0</v>
      </c>
      <c r="CW99" s="7"/>
      <c r="CX99" s="7"/>
      <c r="CY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row>
    <row r="100" spans="1:241" s="8" customFormat="1" ht="29.25" customHeight="1" x14ac:dyDescent="0.25">
      <c r="A100" s="18"/>
      <c r="B100" s="18"/>
      <c r="C100" s="18"/>
      <c r="D100" s="18"/>
      <c r="E100" s="18"/>
      <c r="F100" s="18"/>
      <c r="G100" s="18"/>
      <c r="H100" s="18"/>
      <c r="I100" s="18"/>
      <c r="J100" s="18"/>
      <c r="K100" s="18"/>
      <c r="L100" s="18"/>
      <c r="M100" s="18"/>
      <c r="N100" s="18"/>
      <c r="O100" s="18"/>
      <c r="P100" s="18"/>
      <c r="Q100" s="18"/>
      <c r="R100" s="23"/>
      <c r="S100" s="119"/>
      <c r="T100" s="119"/>
      <c r="U100" s="119"/>
      <c r="V100" s="119"/>
      <c r="W100" s="119"/>
      <c r="X100" s="119"/>
      <c r="Y100" s="119"/>
      <c r="Z100" s="24"/>
      <c r="AA100" s="24"/>
      <c r="AB100" s="24"/>
      <c r="AC100" s="24"/>
      <c r="AD100" s="24"/>
      <c r="AE100" s="120" t="s">
        <v>61</v>
      </c>
      <c r="AF100" s="120"/>
      <c r="AG100" s="120"/>
      <c r="AH100" s="120"/>
      <c r="AI100" s="120"/>
      <c r="AJ100" s="120"/>
      <c r="AK100" s="120"/>
      <c r="AL100" s="120"/>
      <c r="AM100" s="121">
        <f>SUM(AM89:AS99)</f>
        <v>0</v>
      </c>
      <c r="AN100" s="121"/>
      <c r="AO100" s="121"/>
      <c r="AP100" s="121"/>
      <c r="AQ100" s="121"/>
      <c r="AR100" s="121"/>
      <c r="AS100" s="122"/>
      <c r="AT100" s="123">
        <f>SUM(AT89:BE99)</f>
        <v>0</v>
      </c>
      <c r="AU100" s="121"/>
      <c r="AV100" s="121"/>
      <c r="AW100" s="121"/>
      <c r="AX100" s="121"/>
      <c r="AY100" s="121"/>
      <c r="AZ100" s="121"/>
      <c r="BA100" s="121"/>
      <c r="BB100" s="121"/>
      <c r="BC100" s="121"/>
      <c r="BD100" s="121"/>
      <c r="BE100" s="122"/>
      <c r="BF100" s="124">
        <f>SUM(BF89:BK99)</f>
        <v>0</v>
      </c>
      <c r="BG100" s="125"/>
      <c r="BH100" s="125"/>
      <c r="BI100" s="125"/>
      <c r="BJ100" s="125"/>
      <c r="BK100" s="125"/>
      <c r="BL100" s="126" t="e">
        <f>BF100/AM100</f>
        <v>#DIV/0!</v>
      </c>
      <c r="BM100" s="127"/>
      <c r="BN100" s="127"/>
      <c r="BO100" s="127"/>
      <c r="BP100" s="127"/>
      <c r="BQ100" s="127"/>
      <c r="BR100" s="120" t="s">
        <v>61</v>
      </c>
      <c r="BS100" s="120"/>
      <c r="BT100" s="120"/>
      <c r="BU100" s="120"/>
      <c r="BV100" s="120"/>
      <c r="BW100" s="120"/>
      <c r="BX100" s="120"/>
      <c r="BY100" s="120"/>
      <c r="BZ100" s="120"/>
      <c r="CA100" s="120"/>
      <c r="CB100" s="120"/>
      <c r="CC100" s="123">
        <f>SUM(CC89:CG99)</f>
        <v>0</v>
      </c>
      <c r="CD100" s="121"/>
      <c r="CE100" s="121"/>
      <c r="CF100" s="121"/>
      <c r="CG100" s="122"/>
      <c r="CH100" s="123">
        <f>SUM(CH89:CJ99)</f>
        <v>0</v>
      </c>
      <c r="CI100" s="121"/>
      <c r="CJ100" s="121"/>
      <c r="CK100" s="25">
        <f>SUM(CK89:CK99)</f>
        <v>0</v>
      </c>
      <c r="CL100" s="39" t="e">
        <f>CK100/CC100</f>
        <v>#DIV/0!</v>
      </c>
      <c r="CW100" s="7"/>
      <c r="CX100" s="7"/>
      <c r="CY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row>
    <row r="101" spans="1:241" s="8" customFormat="1" ht="20.100000000000001"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row>
    <row r="102" spans="1:241" s="8" customFormat="1" ht="24.75" customHeight="1" x14ac:dyDescent="0.25">
      <c r="A102" s="53" t="s">
        <v>62</v>
      </c>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128"/>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row>
    <row r="103" spans="1:241" s="8" customFormat="1" ht="20.100000000000001" customHeight="1" x14ac:dyDescent="0.25">
      <c r="A103" s="93" t="s">
        <v>8</v>
      </c>
      <c r="B103" s="94"/>
      <c r="C103" s="94"/>
      <c r="D103" s="94"/>
      <c r="E103" s="94"/>
      <c r="F103" s="94"/>
      <c r="G103" s="94"/>
      <c r="H103" s="94"/>
      <c r="I103" s="94"/>
      <c r="J103" s="94"/>
      <c r="K103" s="94"/>
      <c r="L103" s="94"/>
      <c r="M103" s="94"/>
      <c r="N103" s="94"/>
      <c r="O103" s="94"/>
      <c r="P103" s="94"/>
      <c r="Q103" s="94"/>
      <c r="R103" s="95"/>
      <c r="S103" s="99" t="s">
        <v>9</v>
      </c>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1"/>
      <c r="BF103" s="99" t="s">
        <v>10</v>
      </c>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1"/>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row>
    <row r="104" spans="1:241" s="8" customFormat="1" ht="52.5" customHeight="1" x14ac:dyDescent="0.25">
      <c r="A104" s="96"/>
      <c r="B104" s="97"/>
      <c r="C104" s="97"/>
      <c r="D104" s="97"/>
      <c r="E104" s="97"/>
      <c r="F104" s="97"/>
      <c r="G104" s="97"/>
      <c r="H104" s="97"/>
      <c r="I104" s="97"/>
      <c r="J104" s="97"/>
      <c r="K104" s="97"/>
      <c r="L104" s="97"/>
      <c r="M104" s="97"/>
      <c r="N104" s="97"/>
      <c r="O104" s="97"/>
      <c r="P104" s="97"/>
      <c r="Q104" s="97"/>
      <c r="R104" s="98"/>
      <c r="S104" s="62" t="s">
        <v>11</v>
      </c>
      <c r="T104" s="62"/>
      <c r="U104" s="62"/>
      <c r="V104" s="62"/>
      <c r="W104" s="62"/>
      <c r="X104" s="62"/>
      <c r="Y104" s="62"/>
      <c r="Z104" s="62" t="s">
        <v>63</v>
      </c>
      <c r="AA104" s="62"/>
      <c r="AB104" s="62"/>
      <c r="AC104" s="62"/>
      <c r="AD104" s="62"/>
      <c r="AE104" s="62"/>
      <c r="AF104" s="62" t="s">
        <v>13</v>
      </c>
      <c r="AG104" s="62"/>
      <c r="AH104" s="62"/>
      <c r="AI104" s="62"/>
      <c r="AJ104" s="62"/>
      <c r="AK104" s="62"/>
      <c r="AL104" s="62"/>
      <c r="AM104" s="62" t="s">
        <v>14</v>
      </c>
      <c r="AN104" s="62"/>
      <c r="AO104" s="62"/>
      <c r="AP104" s="62"/>
      <c r="AQ104" s="62"/>
      <c r="AR104" s="62"/>
      <c r="AS104" s="89" t="s">
        <v>15</v>
      </c>
      <c r="AT104" s="89"/>
      <c r="AU104" s="89"/>
      <c r="AV104" s="89"/>
      <c r="AW104" s="89"/>
      <c r="AX104" s="62" t="s">
        <v>16</v>
      </c>
      <c r="AY104" s="62"/>
      <c r="AZ104" s="62"/>
      <c r="BA104" s="62"/>
      <c r="BB104" s="62"/>
      <c r="BC104" s="62"/>
      <c r="BD104" s="62"/>
      <c r="BE104" s="62"/>
      <c r="BF104" s="90" t="s">
        <v>11</v>
      </c>
      <c r="BG104" s="92"/>
      <c r="BH104" s="92"/>
      <c r="BI104" s="92"/>
      <c r="BJ104" s="92"/>
      <c r="BK104" s="91"/>
      <c r="BL104" s="90" t="s">
        <v>63</v>
      </c>
      <c r="BM104" s="92"/>
      <c r="BN104" s="92"/>
      <c r="BO104" s="92"/>
      <c r="BP104" s="92"/>
      <c r="BQ104" s="91"/>
      <c r="BR104" s="90" t="s">
        <v>13</v>
      </c>
      <c r="BS104" s="92"/>
      <c r="BT104" s="92"/>
      <c r="BU104" s="92"/>
      <c r="BV104" s="92"/>
      <c r="BW104" s="91"/>
      <c r="BX104" s="90" t="s">
        <v>14</v>
      </c>
      <c r="BY104" s="92"/>
      <c r="BZ104" s="92"/>
      <c r="CA104" s="92"/>
      <c r="CB104" s="91"/>
      <c r="CC104" s="89" t="s">
        <v>15</v>
      </c>
      <c r="CD104" s="89"/>
      <c r="CE104" s="89"/>
      <c r="CF104" s="89"/>
      <c r="CG104" s="89"/>
      <c r="CH104" s="90" t="s">
        <v>16</v>
      </c>
      <c r="CI104" s="91"/>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row>
    <row r="105" spans="1:241" s="8" customFormat="1" ht="46.5" customHeight="1" x14ac:dyDescent="0.25">
      <c r="A105" s="67" t="s">
        <v>64</v>
      </c>
      <c r="B105" s="68"/>
      <c r="C105" s="68"/>
      <c r="D105" s="68"/>
      <c r="E105" s="68"/>
      <c r="F105" s="68"/>
      <c r="G105" s="68"/>
      <c r="H105" s="68"/>
      <c r="I105" s="68"/>
      <c r="J105" s="68"/>
      <c r="K105" s="68"/>
      <c r="L105" s="68"/>
      <c r="M105" s="68"/>
      <c r="N105" s="68"/>
      <c r="O105" s="68"/>
      <c r="P105" s="68"/>
      <c r="Q105" s="68"/>
      <c r="R105" s="69"/>
      <c r="S105" s="76">
        <f>S12+S20+S27+S55+S69</f>
        <v>0</v>
      </c>
      <c r="T105" s="129"/>
      <c r="U105" s="129"/>
      <c r="V105" s="129"/>
      <c r="W105" s="129"/>
      <c r="X105" s="129"/>
      <c r="Y105" s="129"/>
      <c r="Z105" s="76">
        <f>Z12+Z20+Z27+Z55+Z69</f>
        <v>0</v>
      </c>
      <c r="AA105" s="129"/>
      <c r="AB105" s="129"/>
      <c r="AC105" s="129"/>
      <c r="AD105" s="129"/>
      <c r="AE105" s="129"/>
      <c r="AF105" s="76">
        <f>AF12+AF20+AF27+AF55+AF69</f>
        <v>0</v>
      </c>
      <c r="AG105" s="129"/>
      <c r="AH105" s="129"/>
      <c r="AI105" s="129"/>
      <c r="AJ105" s="129"/>
      <c r="AK105" s="129"/>
      <c r="AL105" s="129"/>
      <c r="AM105" s="76">
        <f>AM12+AM20+AM27+AM55+AM69</f>
        <v>0</v>
      </c>
      <c r="AN105" s="129"/>
      <c r="AO105" s="129"/>
      <c r="AP105" s="129"/>
      <c r="AQ105" s="129"/>
      <c r="AR105" s="129"/>
      <c r="AS105" s="76">
        <f>AS12+AS20+AS27+AS55+AS69</f>
        <v>0</v>
      </c>
      <c r="AT105" s="129"/>
      <c r="AU105" s="129"/>
      <c r="AV105" s="129"/>
      <c r="AW105" s="129"/>
      <c r="AX105" s="83">
        <f>IF(ISERROR(AS105/(S105+Z105)),0,AS105/(S105+Z105))</f>
        <v>0</v>
      </c>
      <c r="AY105" s="83"/>
      <c r="AZ105" s="83"/>
      <c r="BA105" s="83"/>
      <c r="BB105" s="83"/>
      <c r="BC105" s="83"/>
      <c r="BD105" s="83"/>
      <c r="BE105" s="83"/>
      <c r="BF105" s="86">
        <f>BF12+BF20+BF27+BF55+BF69</f>
        <v>0</v>
      </c>
      <c r="BG105" s="116"/>
      <c r="BH105" s="116"/>
      <c r="BI105" s="116"/>
      <c r="BJ105" s="116"/>
      <c r="BK105" s="117"/>
      <c r="BL105" s="86">
        <f>BL12+BL20+BL27+BL55+BL69</f>
        <v>0</v>
      </c>
      <c r="BM105" s="116"/>
      <c r="BN105" s="116"/>
      <c r="BO105" s="116"/>
      <c r="BP105" s="116"/>
      <c r="BQ105" s="117"/>
      <c r="BR105" s="86">
        <f>BR12+BR20+BR27+BR55+BR69</f>
        <v>0</v>
      </c>
      <c r="BS105" s="116"/>
      <c r="BT105" s="116"/>
      <c r="BU105" s="116"/>
      <c r="BV105" s="116"/>
      <c r="BW105" s="117"/>
      <c r="BX105" s="86">
        <f>BX12+BX20+BX27+BX55+BX69</f>
        <v>0</v>
      </c>
      <c r="BY105" s="116"/>
      <c r="BZ105" s="116"/>
      <c r="CA105" s="116"/>
      <c r="CB105" s="117"/>
      <c r="CC105" s="76">
        <f>CC12+CC20+CC27+CC55+CC69</f>
        <v>0</v>
      </c>
      <c r="CD105" s="129"/>
      <c r="CE105" s="129"/>
      <c r="CF105" s="129"/>
      <c r="CG105" s="129"/>
      <c r="CH105" s="81">
        <f>IF(ISERROR((CC105+CJ105)/(BF105+BL105)),0,((CC105+CJ105)/(BF105+BL105)))</f>
        <v>0</v>
      </c>
      <c r="CI105" s="82"/>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row>
    <row r="106" spans="1:241" s="8" customFormat="1" ht="33" customHeight="1" x14ac:dyDescent="0.25">
      <c r="A106" s="67" t="s">
        <v>65</v>
      </c>
      <c r="B106" s="68"/>
      <c r="C106" s="68"/>
      <c r="D106" s="68"/>
      <c r="E106" s="68"/>
      <c r="F106" s="68"/>
      <c r="G106" s="68"/>
      <c r="H106" s="68"/>
      <c r="I106" s="68"/>
      <c r="J106" s="68"/>
      <c r="K106" s="68"/>
      <c r="L106" s="68"/>
      <c r="M106" s="68"/>
      <c r="N106" s="68"/>
      <c r="O106" s="68"/>
      <c r="P106" s="68"/>
      <c r="Q106" s="68"/>
      <c r="R106" s="69"/>
      <c r="S106" s="76">
        <f>S34+S41+S48+S62+S76</f>
        <v>0</v>
      </c>
      <c r="T106" s="129"/>
      <c r="U106" s="129"/>
      <c r="V106" s="129"/>
      <c r="W106" s="129"/>
      <c r="X106" s="129"/>
      <c r="Y106" s="129"/>
      <c r="Z106" s="76">
        <f>Z34+Z41+Z48+Z62+Z76</f>
        <v>0</v>
      </c>
      <c r="AA106" s="129"/>
      <c r="AB106" s="129"/>
      <c r="AC106" s="129"/>
      <c r="AD106" s="129"/>
      <c r="AE106" s="129"/>
      <c r="AF106" s="76">
        <f>AF34+AF41+AF48+AF62+AF76</f>
        <v>0</v>
      </c>
      <c r="AG106" s="129"/>
      <c r="AH106" s="129"/>
      <c r="AI106" s="129"/>
      <c r="AJ106" s="129"/>
      <c r="AK106" s="129"/>
      <c r="AL106" s="129"/>
      <c r="AM106" s="76">
        <f>AM34+AM41+AM48+AM62+AM76</f>
        <v>0</v>
      </c>
      <c r="AN106" s="129"/>
      <c r="AO106" s="129"/>
      <c r="AP106" s="129"/>
      <c r="AQ106" s="129"/>
      <c r="AR106" s="129"/>
      <c r="AS106" s="76">
        <f>AS34+AS41+AS48+AS62+AS76</f>
        <v>0</v>
      </c>
      <c r="AT106" s="129"/>
      <c r="AU106" s="129"/>
      <c r="AV106" s="129"/>
      <c r="AW106" s="129"/>
      <c r="AX106" s="83">
        <f t="shared" ref="AX106:AX109" si="17">IF(ISERROR(AS106/(S106+Z106)),0,AS106/(S106+Z106))</f>
        <v>0</v>
      </c>
      <c r="AY106" s="83"/>
      <c r="AZ106" s="83"/>
      <c r="BA106" s="83"/>
      <c r="BB106" s="83"/>
      <c r="BC106" s="83"/>
      <c r="BD106" s="83"/>
      <c r="BE106" s="83"/>
      <c r="BF106" s="86">
        <f>BF34+BF41+BF48+BF62+BF76</f>
        <v>0</v>
      </c>
      <c r="BG106" s="116"/>
      <c r="BH106" s="116"/>
      <c r="BI106" s="116"/>
      <c r="BJ106" s="116"/>
      <c r="BK106" s="117"/>
      <c r="BL106" s="86">
        <f>BL34+BL41+BL48+BL62+BL76</f>
        <v>0</v>
      </c>
      <c r="BM106" s="116"/>
      <c r="BN106" s="116"/>
      <c r="BO106" s="116"/>
      <c r="BP106" s="116"/>
      <c r="BQ106" s="117"/>
      <c r="BR106" s="86">
        <f>BR34+BR41+BR48+BR62+BR76</f>
        <v>0</v>
      </c>
      <c r="BS106" s="116"/>
      <c r="BT106" s="116"/>
      <c r="BU106" s="116"/>
      <c r="BV106" s="116"/>
      <c r="BW106" s="117"/>
      <c r="BX106" s="86">
        <f>BX34+BX41+BX48+BX62+BX76</f>
        <v>0</v>
      </c>
      <c r="BY106" s="116"/>
      <c r="BZ106" s="116"/>
      <c r="CA106" s="116"/>
      <c r="CB106" s="117"/>
      <c r="CC106" s="76">
        <f>CC34+CC41+CC48+CC62+CC76</f>
        <v>0</v>
      </c>
      <c r="CD106" s="129"/>
      <c r="CE106" s="129"/>
      <c r="CF106" s="129"/>
      <c r="CG106" s="129"/>
      <c r="CH106" s="81">
        <f t="shared" ref="CH106:CH109" si="18">IF(ISERROR((CC106+CJ106)/(BF106+BL106)),0,((CC106+CJ106)/(BF106+BL106)))</f>
        <v>0</v>
      </c>
      <c r="CI106" s="82"/>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row>
    <row r="107" spans="1:241" s="8" customFormat="1" ht="60" customHeight="1" x14ac:dyDescent="0.25">
      <c r="A107" s="67" t="s">
        <v>66</v>
      </c>
      <c r="B107" s="68"/>
      <c r="C107" s="68"/>
      <c r="D107" s="68"/>
      <c r="E107" s="68"/>
      <c r="F107" s="68"/>
      <c r="G107" s="68"/>
      <c r="H107" s="68"/>
      <c r="I107" s="68"/>
      <c r="J107" s="68"/>
      <c r="K107" s="68"/>
      <c r="L107" s="68"/>
      <c r="M107" s="68"/>
      <c r="N107" s="68"/>
      <c r="O107" s="68"/>
      <c r="P107" s="68"/>
      <c r="Q107" s="68"/>
      <c r="R107" s="69"/>
      <c r="S107" s="76">
        <f>S13+S21+S28+S35+S42+S49+S56+S63+S70+S77</f>
        <v>0</v>
      </c>
      <c r="T107" s="129"/>
      <c r="U107" s="129"/>
      <c r="V107" s="129"/>
      <c r="W107" s="129"/>
      <c r="X107" s="129"/>
      <c r="Y107" s="129"/>
      <c r="Z107" s="76">
        <f>Z13+Z21+Z28+Z35+Z42+Z49+Z56+Z63+Z70+Z77</f>
        <v>0</v>
      </c>
      <c r="AA107" s="129"/>
      <c r="AB107" s="129"/>
      <c r="AC107" s="129"/>
      <c r="AD107" s="129"/>
      <c r="AE107" s="129"/>
      <c r="AF107" s="76">
        <f>AF13+AF21+AF28+AF35+AF42+AF49+AF56+AF63+AF70+AF77</f>
        <v>0</v>
      </c>
      <c r="AG107" s="129"/>
      <c r="AH107" s="129"/>
      <c r="AI107" s="129"/>
      <c r="AJ107" s="129"/>
      <c r="AK107" s="129"/>
      <c r="AL107" s="129"/>
      <c r="AM107" s="76">
        <f>AM13+AM21+AM28+AM35+AM42+AM49+AM56+AM63+AM70+AM77</f>
        <v>0</v>
      </c>
      <c r="AN107" s="129"/>
      <c r="AO107" s="129"/>
      <c r="AP107" s="129"/>
      <c r="AQ107" s="129"/>
      <c r="AR107" s="129"/>
      <c r="AS107" s="76">
        <f>AS13+AS21+AS28+AS35+AS42+AS49+AS56+AS63+AS70+AS77</f>
        <v>0</v>
      </c>
      <c r="AT107" s="129"/>
      <c r="AU107" s="129"/>
      <c r="AV107" s="129"/>
      <c r="AW107" s="129"/>
      <c r="AX107" s="83">
        <f t="shared" si="17"/>
        <v>0</v>
      </c>
      <c r="AY107" s="83"/>
      <c r="AZ107" s="83"/>
      <c r="BA107" s="83"/>
      <c r="BB107" s="83"/>
      <c r="BC107" s="83"/>
      <c r="BD107" s="83"/>
      <c r="BE107" s="83"/>
      <c r="BF107" s="86">
        <f>BF13+BF21+BF28+BF35+BF42+BF49+BF56+BF63+BF70+BF77</f>
        <v>0</v>
      </c>
      <c r="BG107" s="116"/>
      <c r="BH107" s="116"/>
      <c r="BI107" s="116"/>
      <c r="BJ107" s="116"/>
      <c r="BK107" s="117"/>
      <c r="BL107" s="86">
        <f>BL13+BL21+BL28+BL35+BL42+BL49+BL56+BL63+BL70+BL77</f>
        <v>0</v>
      </c>
      <c r="BM107" s="116"/>
      <c r="BN107" s="116"/>
      <c r="BO107" s="116"/>
      <c r="BP107" s="116"/>
      <c r="BQ107" s="117"/>
      <c r="BR107" s="86">
        <f>BR13+BR21+BR28+BR35+BR42+BR49+BR56+BR63+BR70+BR77</f>
        <v>0</v>
      </c>
      <c r="BS107" s="116"/>
      <c r="BT107" s="116"/>
      <c r="BU107" s="116"/>
      <c r="BV107" s="116"/>
      <c r="BW107" s="117"/>
      <c r="BX107" s="86">
        <f>BX13+BX21+BX28+BX35+BX42+BX49+BX56+BX63+BX70+BX77</f>
        <v>0</v>
      </c>
      <c r="BY107" s="116"/>
      <c r="BZ107" s="116"/>
      <c r="CA107" s="116"/>
      <c r="CB107" s="117"/>
      <c r="CC107" s="76">
        <f>CC13+CC21+CC28+CC35+CC42+CC49+CC56+CC63+CC70+CC77</f>
        <v>0</v>
      </c>
      <c r="CD107" s="129"/>
      <c r="CE107" s="129"/>
      <c r="CF107" s="129"/>
      <c r="CG107" s="129"/>
      <c r="CH107" s="81">
        <f t="shared" si="18"/>
        <v>0</v>
      </c>
      <c r="CI107" s="82"/>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row>
    <row r="108" spans="1:241" s="8" customFormat="1" ht="45" customHeight="1" x14ac:dyDescent="0.25">
      <c r="A108" s="67" t="s">
        <v>67</v>
      </c>
      <c r="B108" s="68"/>
      <c r="C108" s="68"/>
      <c r="D108" s="68"/>
      <c r="E108" s="68"/>
      <c r="F108" s="68"/>
      <c r="G108" s="68"/>
      <c r="H108" s="68"/>
      <c r="I108" s="68"/>
      <c r="J108" s="68"/>
      <c r="K108" s="68"/>
      <c r="L108" s="68"/>
      <c r="M108" s="68"/>
      <c r="N108" s="68"/>
      <c r="O108" s="68"/>
      <c r="P108" s="68"/>
      <c r="Q108" s="68"/>
      <c r="R108" s="69"/>
      <c r="S108" s="76">
        <f>S83</f>
        <v>0</v>
      </c>
      <c r="T108" s="129"/>
      <c r="U108" s="129"/>
      <c r="V108" s="129"/>
      <c r="W108" s="129"/>
      <c r="X108" s="129"/>
      <c r="Y108" s="129"/>
      <c r="Z108" s="76">
        <f>Z83</f>
        <v>0</v>
      </c>
      <c r="AA108" s="129"/>
      <c r="AB108" s="129"/>
      <c r="AC108" s="129"/>
      <c r="AD108" s="129"/>
      <c r="AE108" s="129"/>
      <c r="AF108" s="76">
        <f>AF83</f>
        <v>0</v>
      </c>
      <c r="AG108" s="129"/>
      <c r="AH108" s="129"/>
      <c r="AI108" s="129"/>
      <c r="AJ108" s="129"/>
      <c r="AK108" s="129"/>
      <c r="AL108" s="129"/>
      <c r="AM108" s="76">
        <f>AM83</f>
        <v>0</v>
      </c>
      <c r="AN108" s="129"/>
      <c r="AO108" s="129"/>
      <c r="AP108" s="129"/>
      <c r="AQ108" s="129"/>
      <c r="AR108" s="129"/>
      <c r="AS108" s="76">
        <f>AS83</f>
        <v>0</v>
      </c>
      <c r="AT108" s="129"/>
      <c r="AU108" s="129"/>
      <c r="AV108" s="129"/>
      <c r="AW108" s="140"/>
      <c r="AX108" s="83">
        <f t="shared" si="17"/>
        <v>0</v>
      </c>
      <c r="AY108" s="83"/>
      <c r="AZ108" s="83"/>
      <c r="BA108" s="83"/>
      <c r="BB108" s="83"/>
      <c r="BC108" s="83"/>
      <c r="BD108" s="83"/>
      <c r="BE108" s="83"/>
      <c r="BF108" s="87">
        <f>BF83</f>
        <v>0</v>
      </c>
      <c r="BG108" s="116"/>
      <c r="BH108" s="116"/>
      <c r="BI108" s="116"/>
      <c r="BJ108" s="116"/>
      <c r="BK108" s="117"/>
      <c r="BL108" s="86">
        <f>BL83</f>
        <v>0</v>
      </c>
      <c r="BM108" s="116"/>
      <c r="BN108" s="116"/>
      <c r="BO108" s="116"/>
      <c r="BP108" s="116"/>
      <c r="BQ108" s="117"/>
      <c r="BR108" s="86">
        <f>BR83</f>
        <v>0</v>
      </c>
      <c r="BS108" s="116"/>
      <c r="BT108" s="116"/>
      <c r="BU108" s="116"/>
      <c r="BV108" s="116"/>
      <c r="BW108" s="117"/>
      <c r="BX108" s="86">
        <f>BX83</f>
        <v>0</v>
      </c>
      <c r="BY108" s="116"/>
      <c r="BZ108" s="116"/>
      <c r="CA108" s="116"/>
      <c r="CB108" s="117"/>
      <c r="CC108" s="76">
        <f>CC83</f>
        <v>0</v>
      </c>
      <c r="CD108" s="129"/>
      <c r="CE108" s="129"/>
      <c r="CF108" s="129"/>
      <c r="CG108" s="140"/>
      <c r="CH108" s="81">
        <f t="shared" si="18"/>
        <v>0</v>
      </c>
      <c r="CI108" s="82"/>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row>
    <row r="109" spans="1:241" s="8" customFormat="1" ht="22.5" customHeight="1" x14ac:dyDescent="0.25">
      <c r="A109" s="18"/>
      <c r="B109" s="18"/>
      <c r="C109" s="18"/>
      <c r="D109" s="18"/>
      <c r="E109" s="18"/>
      <c r="F109" s="18"/>
      <c r="G109" s="18"/>
      <c r="H109" s="18"/>
      <c r="I109" s="18"/>
      <c r="J109" s="18"/>
      <c r="K109" s="18"/>
      <c r="L109" s="18"/>
      <c r="M109" s="18"/>
      <c r="N109" s="18"/>
      <c r="O109" s="18"/>
      <c r="P109" s="18"/>
      <c r="Q109" s="18"/>
      <c r="R109" s="26" t="s">
        <v>19</v>
      </c>
      <c r="S109" s="124">
        <f>SUM(S105:Y108)</f>
        <v>0</v>
      </c>
      <c r="T109" s="125"/>
      <c r="U109" s="125"/>
      <c r="V109" s="125"/>
      <c r="W109" s="125"/>
      <c r="X109" s="125"/>
      <c r="Y109" s="125"/>
      <c r="Z109" s="124">
        <f>SUM(Z105:AE108)</f>
        <v>0</v>
      </c>
      <c r="AA109" s="125"/>
      <c r="AB109" s="125"/>
      <c r="AC109" s="125"/>
      <c r="AD109" s="125"/>
      <c r="AE109" s="125"/>
      <c r="AF109" s="124">
        <f>SUM(AF105:AL108)</f>
        <v>0</v>
      </c>
      <c r="AG109" s="125"/>
      <c r="AH109" s="125"/>
      <c r="AI109" s="125"/>
      <c r="AJ109" s="125"/>
      <c r="AK109" s="125"/>
      <c r="AL109" s="125"/>
      <c r="AM109" s="124">
        <f>SUM(AM105:AR108)</f>
        <v>0</v>
      </c>
      <c r="AN109" s="125"/>
      <c r="AO109" s="125"/>
      <c r="AP109" s="125"/>
      <c r="AQ109" s="125"/>
      <c r="AR109" s="138"/>
      <c r="AS109" s="124">
        <f>SUM(AS105:AW108)</f>
        <v>0</v>
      </c>
      <c r="AT109" s="125"/>
      <c r="AU109" s="125"/>
      <c r="AV109" s="125"/>
      <c r="AW109" s="125"/>
      <c r="AX109" s="83">
        <f t="shared" si="17"/>
        <v>0</v>
      </c>
      <c r="AY109" s="83"/>
      <c r="AZ109" s="83"/>
      <c r="BA109" s="83"/>
      <c r="BB109" s="83"/>
      <c r="BC109" s="83"/>
      <c r="BD109" s="83"/>
      <c r="BE109" s="83"/>
      <c r="BF109" s="123">
        <f>SUM(BF105:BK108)</f>
        <v>0</v>
      </c>
      <c r="BG109" s="132"/>
      <c r="BH109" s="132"/>
      <c r="BI109" s="132"/>
      <c r="BJ109" s="132"/>
      <c r="BK109" s="139"/>
      <c r="BL109" s="121">
        <f>SUM(BL105:BQ108)</f>
        <v>0</v>
      </c>
      <c r="BM109" s="132"/>
      <c r="BN109" s="132"/>
      <c r="BO109" s="132"/>
      <c r="BP109" s="132"/>
      <c r="BQ109" s="139"/>
      <c r="BR109" s="123">
        <f>SUM(BR105:BW108)</f>
        <v>0</v>
      </c>
      <c r="BS109" s="132"/>
      <c r="BT109" s="132"/>
      <c r="BU109" s="132"/>
      <c r="BV109" s="132"/>
      <c r="BW109" s="139"/>
      <c r="BX109" s="123">
        <f>SUM(BX105:CB108)</f>
        <v>0</v>
      </c>
      <c r="BY109" s="132"/>
      <c r="BZ109" s="132"/>
      <c r="CA109" s="132"/>
      <c r="CB109" s="132"/>
      <c r="CC109" s="133">
        <f>SUM(CC105:CG108)</f>
        <v>0</v>
      </c>
      <c r="CD109" s="134"/>
      <c r="CE109" s="134"/>
      <c r="CF109" s="134"/>
      <c r="CG109" s="134"/>
      <c r="CH109" s="81">
        <f t="shared" si="18"/>
        <v>0</v>
      </c>
      <c r="CI109" s="82"/>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row>
    <row r="110" spans="1:241" s="8" customFormat="1" ht="16.5" customHeight="1" x14ac:dyDescent="0.25">
      <c r="A110" s="9"/>
      <c r="B110" s="9"/>
      <c r="C110" s="9"/>
      <c r="D110" s="9"/>
      <c r="E110" s="9"/>
      <c r="F110" s="9"/>
      <c r="G110" s="9"/>
      <c r="H110" s="9"/>
      <c r="I110" s="9"/>
      <c r="J110" s="9"/>
      <c r="K110" s="9"/>
      <c r="L110" s="9"/>
      <c r="M110" s="9"/>
      <c r="N110" s="9"/>
      <c r="O110" s="9"/>
      <c r="P110" s="9"/>
      <c r="Q110" s="9"/>
      <c r="R110" s="9"/>
      <c r="S110" s="135"/>
      <c r="T110" s="136"/>
      <c r="U110" s="136"/>
      <c r="V110" s="136"/>
      <c r="W110" s="136"/>
      <c r="X110" s="136"/>
      <c r="Y110" s="136"/>
      <c r="Z110" s="9"/>
      <c r="AA110" s="9"/>
      <c r="AB110" s="9"/>
      <c r="AC110" s="9"/>
      <c r="AD110" s="9"/>
      <c r="AE110" s="9"/>
      <c r="AF110" s="9"/>
      <c r="AG110" s="9"/>
      <c r="AH110" s="9"/>
      <c r="AI110" s="9"/>
      <c r="AJ110" s="9"/>
      <c r="AK110" s="9"/>
      <c r="AL110" s="9"/>
      <c r="AM110" s="9"/>
      <c r="AN110" s="9"/>
      <c r="AO110" s="9"/>
      <c r="AP110" s="9"/>
      <c r="AQ110" s="9"/>
      <c r="AR110" s="9"/>
      <c r="AS110" s="9"/>
      <c r="AT110" s="10"/>
      <c r="AU110" s="10"/>
      <c r="AV110" s="10"/>
      <c r="AW110" s="10"/>
      <c r="AX110" s="10"/>
      <c r="AY110" s="10"/>
      <c r="AZ110" s="10"/>
      <c r="BA110" s="10"/>
      <c r="BB110" s="10"/>
      <c r="BC110" s="10"/>
      <c r="BD110" s="10"/>
      <c r="BE110" s="10"/>
      <c r="BF110" s="135"/>
      <c r="BG110" s="136"/>
      <c r="BH110" s="136"/>
      <c r="BI110" s="136"/>
      <c r="BJ110" s="136"/>
      <c r="BK110" s="136"/>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row>
    <row r="111" spans="1:241" s="8" customFormat="1" ht="16.5" customHeight="1" x14ac:dyDescent="0.25">
      <c r="A111" s="9"/>
      <c r="B111" s="9"/>
      <c r="C111" s="9"/>
      <c r="D111" s="9"/>
      <c r="E111" s="9"/>
      <c r="F111" s="9"/>
      <c r="G111" s="9"/>
      <c r="H111" s="9"/>
      <c r="I111" s="9"/>
      <c r="J111" s="9"/>
      <c r="K111" s="9"/>
      <c r="L111" s="9"/>
      <c r="M111" s="9"/>
      <c r="N111" s="9"/>
      <c r="O111" s="9"/>
      <c r="P111" s="9"/>
      <c r="Q111" s="9"/>
      <c r="R111" s="9"/>
      <c r="S111" s="27"/>
      <c r="T111" s="10"/>
      <c r="U111" s="10"/>
      <c r="V111" s="10"/>
      <c r="W111" s="28"/>
      <c r="X111" s="10"/>
      <c r="Y111" s="10"/>
      <c r="Z111" s="9"/>
      <c r="AA111" s="9"/>
      <c r="AB111" s="9"/>
      <c r="AC111" s="9"/>
      <c r="AD111" s="9"/>
      <c r="AE111" s="9"/>
      <c r="AF111" s="9"/>
      <c r="AG111" s="9"/>
      <c r="AH111" s="9"/>
      <c r="AI111" s="9"/>
      <c r="AJ111" s="9"/>
      <c r="AK111" s="9"/>
      <c r="AL111" s="9"/>
      <c r="AM111" s="9"/>
      <c r="AN111" s="9"/>
      <c r="AO111" s="9"/>
      <c r="AP111" s="9"/>
      <c r="AQ111" s="9"/>
      <c r="AR111" s="9"/>
      <c r="AS111" s="9"/>
      <c r="AT111" s="10"/>
      <c r="AU111" s="10"/>
      <c r="AV111" s="10"/>
      <c r="AW111" s="10"/>
      <c r="AX111" s="10"/>
      <c r="AY111" s="10"/>
      <c r="AZ111" s="10"/>
      <c r="BA111" s="10"/>
      <c r="BB111" s="10"/>
      <c r="BC111" s="10"/>
      <c r="BD111" s="10"/>
      <c r="BE111" s="10"/>
      <c r="BF111" s="27"/>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row>
    <row r="112" spans="1:241" s="8" customFormat="1" ht="26.25" customHeight="1" x14ac:dyDescent="0.25">
      <c r="A112" s="137" t="s">
        <v>68</v>
      </c>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row>
    <row r="113" spans="1:241" s="8" customFormat="1" ht="17.25" customHeight="1" x14ac:dyDescent="0.25">
      <c r="A113" s="137" t="s">
        <v>69</v>
      </c>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row>
    <row r="114" spans="1:241" s="8" customFormat="1" ht="20.25" customHeight="1" x14ac:dyDescent="0.25">
      <c r="A114" s="137" t="s">
        <v>70</v>
      </c>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row>
    <row r="115" spans="1:241" s="8" customFormat="1" ht="25.5" customHeight="1" x14ac:dyDescent="0.2">
      <c r="A115" s="130" t="s">
        <v>71</v>
      </c>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9"/>
      <c r="AM115" s="9"/>
      <c r="AN115" s="9"/>
      <c r="AO115" s="9"/>
      <c r="AP115" s="9"/>
      <c r="AQ115" s="9"/>
      <c r="AR115" s="9"/>
      <c r="AS115" s="9"/>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row>
    <row r="116" spans="1:241" s="8" customFormat="1" ht="8.25"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30"/>
      <c r="BY116" s="10"/>
      <c r="BZ116" s="10"/>
      <c r="CA116" s="10"/>
      <c r="CB116" s="10"/>
      <c r="CC116" s="10"/>
      <c r="CD116" s="10"/>
      <c r="CE116" s="10"/>
      <c r="CF116" s="10"/>
      <c r="CG116" s="10"/>
      <c r="CH116" s="10"/>
      <c r="CI116" s="10"/>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row>
    <row r="117" spans="1:241" s="8" customFormat="1" ht="21.75" customHeight="1" x14ac:dyDescent="0.2">
      <c r="A117" s="130" t="s">
        <v>72</v>
      </c>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30"/>
      <c r="BB117" s="130"/>
      <c r="BC117" s="130"/>
      <c r="BD117" s="130"/>
      <c r="BE117" s="130"/>
      <c r="BF117" s="130"/>
      <c r="BG117" s="130"/>
      <c r="BH117" s="130"/>
      <c r="BI117" s="130"/>
      <c r="BJ117" s="130"/>
      <c r="BK117" s="130"/>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c r="CG117" s="130"/>
      <c r="CH117" s="130"/>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row>
    <row r="118" spans="1:241" s="33" customFormat="1" ht="9.75" customHeight="1" x14ac:dyDescent="0.25">
      <c r="A118" s="31"/>
      <c r="B118" s="7"/>
      <c r="C118" s="31"/>
      <c r="D118" s="7"/>
      <c r="E118" s="31"/>
      <c r="F118" s="7"/>
      <c r="G118" s="31"/>
      <c r="H118" s="7"/>
      <c r="I118" s="31"/>
      <c r="J118" s="7"/>
      <c r="K118" s="31"/>
      <c r="L118" s="7"/>
      <c r="M118" s="31"/>
      <c r="N118" s="7"/>
      <c r="O118" s="31"/>
      <c r="P118" s="7"/>
      <c r="Q118" s="31"/>
      <c r="R118" s="7"/>
      <c r="S118" s="31"/>
      <c r="T118" s="7"/>
      <c r="U118" s="31"/>
      <c r="V118" s="7"/>
      <c r="W118" s="31"/>
      <c r="X118" s="7"/>
      <c r="Y118" s="31"/>
      <c r="Z118" s="7"/>
      <c r="AA118" s="31"/>
      <c r="AB118" s="7"/>
      <c r="AC118" s="31"/>
      <c r="AD118" s="7"/>
      <c r="AE118" s="31"/>
      <c r="AF118" s="7"/>
      <c r="AG118" s="31"/>
      <c r="AH118" s="7"/>
      <c r="AI118" s="31"/>
      <c r="AJ118" s="7"/>
      <c r="AK118" s="31"/>
      <c r="AL118" s="7"/>
      <c r="AM118" s="31"/>
      <c r="AN118" s="7"/>
      <c r="AO118" s="31"/>
      <c r="AP118" s="7"/>
      <c r="AQ118" s="31"/>
      <c r="AR118" s="7"/>
      <c r="AS118" s="31"/>
      <c r="AT118" s="7"/>
      <c r="AU118" s="31"/>
      <c r="AV118" s="7"/>
      <c r="AW118" s="31"/>
      <c r="AX118" s="7"/>
      <c r="AY118" s="31"/>
      <c r="AZ118" s="7"/>
      <c r="BA118" s="31"/>
      <c r="BB118" s="7"/>
      <c r="BC118" s="31"/>
      <c r="BD118" s="7"/>
      <c r="BE118" s="31"/>
      <c r="BF118" s="7"/>
      <c r="BG118" s="31"/>
      <c r="BH118" s="7"/>
      <c r="BI118" s="31"/>
      <c r="BJ118" s="7"/>
      <c r="BK118" s="31"/>
      <c r="BL118" s="7"/>
      <c r="BM118" s="31"/>
      <c r="BN118" s="7"/>
      <c r="BO118" s="31"/>
      <c r="BP118" s="7"/>
      <c r="BQ118" s="31"/>
      <c r="BR118" s="7"/>
      <c r="BS118" s="31"/>
      <c r="BT118" s="7"/>
      <c r="BU118" s="31"/>
      <c r="BV118" s="7"/>
      <c r="BW118" s="31"/>
      <c r="BX118" s="7"/>
      <c r="BY118" s="31"/>
      <c r="BZ118" s="7"/>
      <c r="CA118" s="31"/>
      <c r="CB118" s="7"/>
      <c r="CC118" s="31"/>
      <c r="CD118" s="7"/>
      <c r="CE118" s="31"/>
      <c r="CF118" s="7"/>
      <c r="CG118" s="7"/>
      <c r="CH118" s="7"/>
      <c r="CI118" s="7"/>
      <c r="CJ118" s="32"/>
      <c r="CK118" s="32"/>
      <c r="CL118" s="32"/>
      <c r="CM118" s="32"/>
      <c r="CN118" s="32"/>
      <c r="CO118" s="32"/>
      <c r="CP118" s="32"/>
      <c r="CQ118" s="32"/>
      <c r="CR118" s="32"/>
      <c r="CS118" s="32"/>
    </row>
    <row r="119" spans="1:241" ht="21" customHeight="1" x14ac:dyDescent="0.2">
      <c r="A119" s="131" t="s">
        <v>73</v>
      </c>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c r="AV119" s="131"/>
      <c r="AW119" s="131"/>
      <c r="AX119" s="131"/>
      <c r="AY119" s="131"/>
      <c r="AZ119" s="131"/>
      <c r="BA119" s="131"/>
      <c r="BB119" s="131"/>
      <c r="BC119" s="131"/>
      <c r="BD119" s="131"/>
      <c r="BE119" s="131"/>
      <c r="BF119" s="131"/>
      <c r="BG119" s="131"/>
      <c r="BH119" s="131"/>
      <c r="BI119" s="131"/>
      <c r="BJ119" s="131"/>
      <c r="BK119" s="131"/>
      <c r="BL119" s="131"/>
      <c r="BM119" s="131"/>
      <c r="BN119" s="131"/>
      <c r="BO119" s="131"/>
      <c r="BP119" s="131"/>
      <c r="BQ119" s="131"/>
      <c r="BR119" s="131"/>
      <c r="BS119" s="131"/>
      <c r="BT119" s="131"/>
      <c r="BU119" s="131"/>
      <c r="BV119" s="131"/>
      <c r="BW119" s="131"/>
      <c r="BX119" s="131"/>
      <c r="BY119" s="131"/>
      <c r="BZ119" s="131"/>
      <c r="CA119" s="131"/>
      <c r="CB119" s="131"/>
      <c r="CC119" s="131"/>
      <c r="CD119" s="131"/>
      <c r="CE119" s="131"/>
      <c r="CF119" s="131"/>
      <c r="CG119" s="131"/>
      <c r="CH119" s="131"/>
      <c r="CI119" s="7"/>
    </row>
    <row r="120" spans="1:241" x14ac:dyDescent="0.25">
      <c r="A120" s="35"/>
      <c r="B120" s="35"/>
      <c r="C120" s="31"/>
      <c r="D120" s="7"/>
      <c r="E120" s="31"/>
      <c r="F120" s="7"/>
      <c r="G120" s="31"/>
      <c r="H120" s="7"/>
      <c r="I120" s="31"/>
      <c r="J120" s="7"/>
      <c r="K120" s="31"/>
      <c r="L120" s="7"/>
      <c r="M120" s="31"/>
      <c r="N120" s="7"/>
      <c r="O120" s="31"/>
      <c r="P120" s="7"/>
      <c r="Q120" s="31"/>
      <c r="R120" s="7"/>
      <c r="S120" s="31"/>
      <c r="T120" s="7"/>
      <c r="U120" s="31"/>
      <c r="V120" s="7"/>
      <c r="W120" s="31"/>
      <c r="X120" s="7"/>
      <c r="Y120" s="31"/>
      <c r="Z120" s="7"/>
      <c r="AA120" s="31"/>
      <c r="AB120" s="7"/>
      <c r="AC120" s="31"/>
      <c r="AD120" s="7"/>
      <c r="AE120" s="31"/>
      <c r="AF120" s="7"/>
      <c r="AG120" s="31"/>
      <c r="AH120" s="7"/>
      <c r="AI120" s="31"/>
      <c r="AJ120" s="7"/>
      <c r="AK120" s="31"/>
      <c r="AL120" s="7"/>
      <c r="AM120" s="31"/>
      <c r="AN120" s="7"/>
      <c r="AO120" s="31"/>
      <c r="AP120" s="7"/>
      <c r="AQ120" s="31"/>
      <c r="AR120" s="7"/>
      <c r="AS120" s="31"/>
      <c r="AT120" s="7"/>
      <c r="AU120" s="31"/>
      <c r="AV120" s="7"/>
      <c r="AW120" s="31"/>
      <c r="AX120" s="7"/>
      <c r="AY120" s="31"/>
      <c r="AZ120" s="7"/>
      <c r="BA120" s="31"/>
      <c r="BB120" s="7"/>
      <c r="BC120" s="31"/>
      <c r="BD120" s="7"/>
      <c r="BE120" s="31"/>
      <c r="BF120" s="7"/>
      <c r="BG120" s="31"/>
      <c r="BH120" s="7"/>
      <c r="BI120" s="31"/>
      <c r="BJ120" s="7"/>
      <c r="BK120" s="31"/>
      <c r="BL120" s="7"/>
      <c r="BM120" s="31"/>
      <c r="BN120" s="7"/>
      <c r="BO120" s="31"/>
      <c r="BP120" s="7"/>
      <c r="BQ120" s="31"/>
      <c r="BR120" s="7"/>
      <c r="BS120" s="31"/>
      <c r="BT120" s="7"/>
      <c r="BU120" s="31"/>
      <c r="BV120" s="7"/>
      <c r="BW120" s="31"/>
      <c r="BX120" s="7"/>
      <c r="BY120" s="31"/>
      <c r="BZ120" s="7"/>
      <c r="CA120" s="31"/>
      <c r="CB120" s="7"/>
      <c r="CC120" s="31"/>
      <c r="CD120" s="7"/>
      <c r="CE120" s="31"/>
      <c r="CF120" s="7"/>
      <c r="CG120" s="7"/>
      <c r="CH120" s="7"/>
      <c r="CI120" s="7"/>
    </row>
    <row r="121" spans="1:241" x14ac:dyDescent="0.25">
      <c r="A121" s="35"/>
      <c r="B121" s="35"/>
      <c r="C121" s="31"/>
      <c r="D121" s="7"/>
      <c r="E121" s="31"/>
      <c r="F121" s="7"/>
      <c r="G121" s="31"/>
      <c r="H121" s="7"/>
      <c r="I121" s="31"/>
      <c r="J121" s="7"/>
      <c r="K121" s="31"/>
      <c r="L121" s="7"/>
      <c r="M121" s="31"/>
      <c r="N121" s="7"/>
      <c r="O121" s="31"/>
      <c r="P121" s="7"/>
      <c r="Q121" s="31"/>
      <c r="R121" s="7"/>
      <c r="S121" s="31"/>
      <c r="T121" s="7"/>
      <c r="U121" s="31"/>
      <c r="V121" s="7"/>
      <c r="W121" s="31"/>
      <c r="X121" s="7"/>
      <c r="Y121" s="31"/>
      <c r="Z121" s="7"/>
      <c r="AA121" s="31"/>
      <c r="AB121" s="7"/>
      <c r="AC121" s="31"/>
      <c r="AD121" s="7"/>
      <c r="AE121" s="31"/>
      <c r="AF121" s="7"/>
      <c r="AG121" s="31"/>
      <c r="AH121" s="7"/>
      <c r="AI121" s="31"/>
      <c r="AJ121" s="7"/>
      <c r="AK121" s="31"/>
      <c r="AL121" s="7"/>
      <c r="AM121" s="31"/>
      <c r="AN121" s="7"/>
      <c r="AO121" s="31"/>
      <c r="AP121" s="7"/>
      <c r="AQ121" s="31"/>
      <c r="AR121" s="7"/>
      <c r="AS121" s="31"/>
      <c r="AT121" s="7"/>
      <c r="AU121" s="31"/>
      <c r="AV121" s="7"/>
      <c r="AW121" s="31"/>
      <c r="AX121" s="7"/>
      <c r="AY121" s="31"/>
      <c r="AZ121" s="7"/>
      <c r="BA121" s="31"/>
      <c r="BB121" s="7"/>
      <c r="BC121" s="31"/>
      <c r="BD121" s="7"/>
      <c r="BE121" s="31"/>
      <c r="BF121" s="7"/>
      <c r="BG121" s="31"/>
      <c r="BH121" s="7"/>
      <c r="BI121" s="31"/>
      <c r="BJ121" s="7"/>
      <c r="BK121" s="31"/>
      <c r="BL121" s="7"/>
      <c r="BM121" s="31"/>
      <c r="BN121" s="7"/>
      <c r="BO121" s="31"/>
      <c r="BP121" s="7"/>
      <c r="BQ121" s="31"/>
      <c r="BR121" s="7"/>
      <c r="BS121" s="31"/>
      <c r="BT121" s="7"/>
      <c r="BU121" s="31"/>
      <c r="BV121" s="7"/>
      <c r="BW121" s="31"/>
      <c r="BX121" s="7"/>
      <c r="BY121" s="31"/>
      <c r="BZ121" s="7"/>
      <c r="CA121" s="31"/>
      <c r="CB121" s="7"/>
      <c r="CC121" s="31"/>
      <c r="CD121" s="7"/>
      <c r="CE121" s="31"/>
      <c r="CF121" s="7"/>
      <c r="CG121" s="7"/>
      <c r="CH121" s="7"/>
      <c r="CI121" s="7"/>
    </row>
    <row r="122" spans="1:241" ht="15" customHeight="1" x14ac:dyDescent="0.25">
      <c r="A122" s="35"/>
      <c r="B122" s="35"/>
      <c r="C122" s="31"/>
      <c r="D122" s="7"/>
      <c r="E122" s="31"/>
      <c r="F122" s="7"/>
      <c r="G122" s="31"/>
      <c r="H122" s="7"/>
      <c r="I122" s="31"/>
      <c r="J122" s="7"/>
      <c r="K122" s="31"/>
      <c r="L122" s="7"/>
      <c r="M122" s="31"/>
      <c r="N122" s="7"/>
      <c r="O122" s="31"/>
      <c r="P122" s="7"/>
      <c r="Q122" s="31"/>
      <c r="R122" s="7"/>
      <c r="S122" s="31"/>
      <c r="T122" s="7"/>
      <c r="U122" s="31"/>
      <c r="V122" s="7"/>
      <c r="W122" s="31"/>
      <c r="X122" s="7"/>
      <c r="Y122" s="31"/>
      <c r="Z122" s="7"/>
      <c r="AA122" s="31"/>
      <c r="AB122" s="7"/>
      <c r="AC122" s="31"/>
      <c r="AD122" s="7"/>
      <c r="AE122" s="31"/>
      <c r="AF122" s="7"/>
      <c r="AG122" s="31"/>
      <c r="AH122" s="7"/>
      <c r="AI122" s="31"/>
      <c r="AJ122" s="7"/>
      <c r="AK122" s="31"/>
      <c r="AL122" s="7"/>
      <c r="AM122" s="31"/>
      <c r="AN122" s="7"/>
      <c r="AO122" s="31"/>
      <c r="AP122" s="7"/>
      <c r="AQ122" s="31"/>
      <c r="AR122" s="7"/>
      <c r="AS122" s="31"/>
      <c r="AT122" s="7"/>
      <c r="AU122" s="31"/>
      <c r="AV122" s="7"/>
      <c r="AW122" s="31"/>
      <c r="AX122" s="7"/>
      <c r="AY122" s="31"/>
      <c r="AZ122" s="7"/>
      <c r="BA122" s="31"/>
      <c r="BB122" s="7"/>
      <c r="BC122" s="31"/>
      <c r="BD122" s="7"/>
      <c r="BE122" s="31"/>
      <c r="BF122" s="7"/>
      <c r="BG122" s="31"/>
      <c r="BH122" s="7"/>
      <c r="BI122" s="31"/>
      <c r="BJ122" s="7"/>
      <c r="BK122" s="31"/>
      <c r="BL122" s="7"/>
      <c r="BM122" s="31"/>
      <c r="BN122" s="7"/>
      <c r="BO122" s="31"/>
      <c r="BP122" s="7"/>
      <c r="BQ122" s="31"/>
      <c r="BR122" s="7"/>
      <c r="BS122" s="31"/>
      <c r="BT122" s="7"/>
      <c r="BU122" s="31"/>
      <c r="BV122" s="7"/>
      <c r="BW122" s="31"/>
      <c r="BX122" s="7"/>
      <c r="BY122" s="31"/>
      <c r="BZ122" s="7"/>
      <c r="CA122" s="31"/>
      <c r="CB122" s="7"/>
      <c r="CC122" s="31"/>
      <c r="CD122" s="7"/>
      <c r="CE122" s="31"/>
      <c r="CF122" s="7"/>
      <c r="CG122" s="7"/>
      <c r="CH122" s="7"/>
      <c r="CI122" s="7"/>
    </row>
    <row r="123" spans="1:241" x14ac:dyDescent="0.25">
      <c r="A123" s="35"/>
      <c r="B123" s="35"/>
      <c r="C123" s="31"/>
      <c r="D123" s="7"/>
      <c r="E123" s="31"/>
      <c r="F123" s="7"/>
      <c r="G123" s="31"/>
      <c r="H123" s="7"/>
      <c r="I123" s="31"/>
      <c r="J123" s="7"/>
      <c r="K123" s="31"/>
      <c r="L123" s="7"/>
      <c r="M123" s="31"/>
      <c r="N123" s="7"/>
      <c r="O123" s="31"/>
      <c r="P123" s="7"/>
      <c r="Q123" s="31"/>
      <c r="R123" s="7"/>
      <c r="S123" s="31"/>
      <c r="T123" s="7"/>
      <c r="U123" s="31"/>
      <c r="V123" s="7"/>
      <c r="W123" s="31"/>
      <c r="X123" s="7"/>
      <c r="Y123" s="31"/>
      <c r="Z123" s="7"/>
      <c r="AA123" s="31"/>
      <c r="AB123" s="7"/>
      <c r="AC123" s="31"/>
      <c r="AD123" s="7"/>
      <c r="AE123" s="31"/>
      <c r="AF123" s="7"/>
      <c r="AG123" s="31"/>
      <c r="AH123" s="7"/>
      <c r="AI123" s="31"/>
      <c r="AJ123" s="7"/>
      <c r="AK123" s="31"/>
      <c r="AL123" s="7"/>
      <c r="AM123" s="31"/>
      <c r="AN123" s="7"/>
      <c r="AO123" s="31"/>
      <c r="AP123" s="7"/>
      <c r="AQ123" s="31"/>
      <c r="AR123" s="7"/>
      <c r="AS123" s="31"/>
      <c r="AT123" s="7"/>
      <c r="AU123" s="31"/>
      <c r="AV123" s="7"/>
      <c r="AW123" s="31"/>
      <c r="AX123" s="7"/>
      <c r="AY123" s="31"/>
      <c r="AZ123" s="7"/>
      <c r="BA123" s="31"/>
      <c r="BB123" s="7"/>
      <c r="BC123" s="31"/>
      <c r="BD123" s="7"/>
      <c r="BE123" s="31"/>
      <c r="BF123" s="7"/>
      <c r="BG123" s="31"/>
      <c r="BH123" s="7"/>
      <c r="BI123" s="31"/>
      <c r="BJ123" s="7"/>
      <c r="BK123" s="31"/>
      <c r="BL123" s="7"/>
      <c r="BM123" s="31"/>
      <c r="BN123" s="7"/>
      <c r="BO123" s="31"/>
      <c r="BP123" s="7"/>
      <c r="BQ123" s="31"/>
      <c r="BR123" s="7"/>
      <c r="BS123" s="31"/>
      <c r="BT123" s="7"/>
      <c r="BU123" s="31"/>
      <c r="BV123" s="7"/>
      <c r="BW123" s="31"/>
      <c r="BX123" s="7"/>
      <c r="BY123" s="31"/>
      <c r="BZ123" s="7"/>
      <c r="CA123" s="31"/>
      <c r="CB123" s="7"/>
      <c r="CC123" s="31"/>
      <c r="CD123" s="7"/>
      <c r="CE123" s="31"/>
      <c r="CF123" s="7"/>
      <c r="CG123" s="7"/>
      <c r="CH123" s="7"/>
      <c r="CI123" s="7"/>
    </row>
    <row r="124" spans="1:241" x14ac:dyDescent="0.25">
      <c r="A124" s="35"/>
      <c r="B124" s="35"/>
      <c r="C124" s="31"/>
      <c r="D124" s="7"/>
      <c r="E124" s="31"/>
      <c r="F124" s="7"/>
      <c r="G124" s="31"/>
      <c r="H124" s="7"/>
      <c r="I124" s="31"/>
      <c r="J124" s="7"/>
      <c r="K124" s="31"/>
      <c r="L124" s="7"/>
      <c r="M124" s="31"/>
      <c r="N124" s="7"/>
      <c r="O124" s="31"/>
      <c r="P124" s="7"/>
      <c r="Q124" s="31"/>
      <c r="R124" s="7"/>
      <c r="S124" s="31"/>
      <c r="T124" s="7"/>
      <c r="U124" s="31"/>
      <c r="V124" s="7"/>
      <c r="W124" s="31"/>
      <c r="X124" s="7"/>
      <c r="Y124" s="31"/>
      <c r="Z124" s="7"/>
      <c r="AA124" s="31"/>
      <c r="AB124" s="7"/>
      <c r="AC124" s="31"/>
      <c r="AD124" s="7"/>
      <c r="AE124" s="31"/>
      <c r="AF124" s="7"/>
      <c r="AG124" s="31"/>
      <c r="AH124" s="7"/>
      <c r="AI124" s="31"/>
      <c r="AJ124" s="7"/>
      <c r="AK124" s="31"/>
      <c r="AL124" s="7"/>
      <c r="AM124" s="31"/>
      <c r="AN124" s="7"/>
      <c r="AO124" s="31"/>
      <c r="AP124" s="7"/>
      <c r="AQ124" s="31"/>
      <c r="AR124" s="7"/>
      <c r="AS124" s="31"/>
      <c r="AT124" s="7"/>
      <c r="AU124" s="31"/>
      <c r="AV124" s="7"/>
      <c r="AW124" s="31"/>
      <c r="AX124" s="7"/>
      <c r="AY124" s="31"/>
      <c r="AZ124" s="7"/>
      <c r="BA124" s="31"/>
      <c r="BB124" s="7"/>
      <c r="BC124" s="31"/>
      <c r="BD124" s="7"/>
      <c r="BE124" s="31"/>
      <c r="BF124" s="7"/>
      <c r="BG124" s="31"/>
      <c r="BH124" s="7"/>
      <c r="BI124" s="31"/>
      <c r="BJ124" s="7"/>
      <c r="BK124" s="31"/>
      <c r="BL124" s="7"/>
      <c r="BM124" s="31"/>
      <c r="BN124" s="7"/>
      <c r="BO124" s="31"/>
      <c r="BP124" s="7"/>
      <c r="BQ124" s="31"/>
      <c r="BR124" s="7"/>
      <c r="BS124" s="31"/>
      <c r="BT124" s="7"/>
      <c r="BU124" s="31"/>
      <c r="BV124" s="7"/>
      <c r="BW124" s="31"/>
      <c r="BX124" s="7"/>
      <c r="BY124" s="31"/>
      <c r="BZ124" s="7"/>
      <c r="CA124" s="31"/>
      <c r="CB124" s="7"/>
      <c r="CC124" s="31"/>
      <c r="CD124" s="7"/>
      <c r="CE124" s="31"/>
      <c r="CF124" s="7"/>
      <c r="CG124" s="7"/>
      <c r="CH124" s="7"/>
      <c r="CI124" s="7"/>
    </row>
    <row r="125" spans="1:241" x14ac:dyDescent="0.25">
      <c r="A125" s="35"/>
      <c r="B125" s="3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row>
    <row r="126" spans="1:241" x14ac:dyDescent="0.25">
      <c r="A126" s="35"/>
      <c r="B126" s="35"/>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7"/>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2"/>
      <c r="CE126" s="37"/>
      <c r="CF126" s="32"/>
      <c r="CG126" s="32"/>
      <c r="CH126" s="32"/>
      <c r="CI126" s="32"/>
    </row>
  </sheetData>
  <sheetProtection algorithmName="SHA-512" hashValue="dWXQkJH/UmsVG3oB+YDIdZY5AscqxKEB3Y803P6Rw/NqMIJl4VEjxIPFAJmEqpy476VOJ65/LQLsi4lD/nQYyA==" saltValue="EJ8ai98+5wGX0Pk5Qx/ZUg==" spinCount="100000" sheet="1" formatColumns="0" formatRows="0" selectLockedCells="1"/>
  <mergeCells count="818">
    <mergeCell ref="A24:CI24"/>
    <mergeCell ref="A31:CI31"/>
    <mergeCell ref="A38:CI38"/>
    <mergeCell ref="A45:CI45"/>
    <mergeCell ref="A52:CI52"/>
    <mergeCell ref="A113:AK113"/>
    <mergeCell ref="A114:CI114"/>
    <mergeCell ref="A115:AK115"/>
    <mergeCell ref="BL108:BQ108"/>
    <mergeCell ref="BR108:BW108"/>
    <mergeCell ref="BX108:CB108"/>
    <mergeCell ref="CC108:CG108"/>
    <mergeCell ref="BR107:BW107"/>
    <mergeCell ref="BX107:CB107"/>
    <mergeCell ref="CC107:CG107"/>
    <mergeCell ref="CH107:CI107"/>
    <mergeCell ref="A108:R108"/>
    <mergeCell ref="S108:Y108"/>
    <mergeCell ref="Z108:AE108"/>
    <mergeCell ref="AF108:AL108"/>
    <mergeCell ref="AM108:AR108"/>
    <mergeCell ref="AS108:AW108"/>
    <mergeCell ref="CH106:CI106"/>
    <mergeCell ref="BF106:BK106"/>
    <mergeCell ref="A117:CH117"/>
    <mergeCell ref="A119:CH119"/>
    <mergeCell ref="A59:CI59"/>
    <mergeCell ref="A66:CI66"/>
    <mergeCell ref="A73:CI73"/>
    <mergeCell ref="A80:CI80"/>
    <mergeCell ref="BX109:CB109"/>
    <mergeCell ref="CC109:CG109"/>
    <mergeCell ref="CH109:CI109"/>
    <mergeCell ref="S110:Y110"/>
    <mergeCell ref="BF110:BK110"/>
    <mergeCell ref="A112:CI112"/>
    <mergeCell ref="CH108:CI108"/>
    <mergeCell ref="S109:Y109"/>
    <mergeCell ref="Z109:AE109"/>
    <mergeCell ref="AF109:AL109"/>
    <mergeCell ref="AM109:AR109"/>
    <mergeCell ref="AS109:AW109"/>
    <mergeCell ref="AX109:BE109"/>
    <mergeCell ref="BF109:BK109"/>
    <mergeCell ref="BL109:BQ109"/>
    <mergeCell ref="BR109:BW109"/>
    <mergeCell ref="AX108:BE108"/>
    <mergeCell ref="BF108:BK108"/>
    <mergeCell ref="BL106:BQ106"/>
    <mergeCell ref="BR106:BW106"/>
    <mergeCell ref="BX106:CB106"/>
    <mergeCell ref="CC106:CG106"/>
    <mergeCell ref="BR105:BW105"/>
    <mergeCell ref="BX105:CB105"/>
    <mergeCell ref="CC105:CG105"/>
    <mergeCell ref="A107:R107"/>
    <mergeCell ref="S107:Y107"/>
    <mergeCell ref="Z107:AE107"/>
    <mergeCell ref="AF107:AL107"/>
    <mergeCell ref="AM107:AR107"/>
    <mergeCell ref="AS107:AW107"/>
    <mergeCell ref="AX107:BE107"/>
    <mergeCell ref="BF107:BK107"/>
    <mergeCell ref="BL107:BQ107"/>
    <mergeCell ref="CH105:CI105"/>
    <mergeCell ref="A106:R106"/>
    <mergeCell ref="S106:Y106"/>
    <mergeCell ref="Z106:AE106"/>
    <mergeCell ref="AF106:AL106"/>
    <mergeCell ref="AM106:AR106"/>
    <mergeCell ref="AS106:AW106"/>
    <mergeCell ref="CH104:CI104"/>
    <mergeCell ref="A105:R105"/>
    <mergeCell ref="S105:Y105"/>
    <mergeCell ref="Z105:AE105"/>
    <mergeCell ref="AF105:AL105"/>
    <mergeCell ref="AM105:AR105"/>
    <mergeCell ref="AS105:AW105"/>
    <mergeCell ref="AX105:BE105"/>
    <mergeCell ref="BF105:BK105"/>
    <mergeCell ref="BL105:BQ105"/>
    <mergeCell ref="AX104:BE104"/>
    <mergeCell ref="BF104:BK104"/>
    <mergeCell ref="BL104:BQ104"/>
    <mergeCell ref="BR104:BW104"/>
    <mergeCell ref="BX104:CB104"/>
    <mergeCell ref="CC104:CG104"/>
    <mergeCell ref="AX106:BE106"/>
    <mergeCell ref="A103:R104"/>
    <mergeCell ref="S103:BE103"/>
    <mergeCell ref="BF103:CI103"/>
    <mergeCell ref="S104:Y104"/>
    <mergeCell ref="Z104:AE104"/>
    <mergeCell ref="AF104:AL104"/>
    <mergeCell ref="AM104:AR104"/>
    <mergeCell ref="AS104:AW104"/>
    <mergeCell ref="A102:CI102"/>
    <mergeCell ref="CH99:CJ99"/>
    <mergeCell ref="S100:Y100"/>
    <mergeCell ref="AE100:AL100"/>
    <mergeCell ref="AM100:AS100"/>
    <mergeCell ref="AT100:BE100"/>
    <mergeCell ref="BF100:BK100"/>
    <mergeCell ref="BL100:BQ100"/>
    <mergeCell ref="BR100:CB100"/>
    <mergeCell ref="CC100:CG100"/>
    <mergeCell ref="CH100:CJ100"/>
    <mergeCell ref="A99:H99"/>
    <mergeCell ref="I99:R99"/>
    <mergeCell ref="S99:AL99"/>
    <mergeCell ref="AM99:AS99"/>
    <mergeCell ref="AT99:BE99"/>
    <mergeCell ref="BF99:BK99"/>
    <mergeCell ref="BL99:BQ99"/>
    <mergeCell ref="BR99:CB99"/>
    <mergeCell ref="CC99:CG99"/>
    <mergeCell ref="CH97:CJ97"/>
    <mergeCell ref="A98:H98"/>
    <mergeCell ref="I98:R98"/>
    <mergeCell ref="S98:AL98"/>
    <mergeCell ref="AM98:AS98"/>
    <mergeCell ref="AT98:BE98"/>
    <mergeCell ref="BF98:BK98"/>
    <mergeCell ref="BL98:BQ98"/>
    <mergeCell ref="BR98:CB98"/>
    <mergeCell ref="CC98:CG98"/>
    <mergeCell ref="CH98:CJ98"/>
    <mergeCell ref="A97:H97"/>
    <mergeCell ref="I97:R97"/>
    <mergeCell ref="S97:AL97"/>
    <mergeCell ref="AM97:AS97"/>
    <mergeCell ref="AT97:BE97"/>
    <mergeCell ref="BF97:BK97"/>
    <mergeCell ref="BL97:BQ97"/>
    <mergeCell ref="BR97:CB97"/>
    <mergeCell ref="CC97:CG97"/>
    <mergeCell ref="CH95:CJ95"/>
    <mergeCell ref="A96:H96"/>
    <mergeCell ref="I96:R96"/>
    <mergeCell ref="S96:AL96"/>
    <mergeCell ref="AM96:AS96"/>
    <mergeCell ref="AT96:BE96"/>
    <mergeCell ref="BF96:BK96"/>
    <mergeCell ref="BL96:BQ96"/>
    <mergeCell ref="BR96:CB96"/>
    <mergeCell ref="CC96:CG96"/>
    <mergeCell ref="CH96:CJ96"/>
    <mergeCell ref="A95:H95"/>
    <mergeCell ref="I95:R95"/>
    <mergeCell ref="S95:AL95"/>
    <mergeCell ref="AM95:AS95"/>
    <mergeCell ref="AT95:BE95"/>
    <mergeCell ref="BF95:BK95"/>
    <mergeCell ref="BL95:BQ95"/>
    <mergeCell ref="BR95:CB95"/>
    <mergeCell ref="CC95:CG95"/>
    <mergeCell ref="CH93:CJ93"/>
    <mergeCell ref="A94:H94"/>
    <mergeCell ref="I94:R94"/>
    <mergeCell ref="S94:AL94"/>
    <mergeCell ref="AM94:AS94"/>
    <mergeCell ref="AT94:BE94"/>
    <mergeCell ref="BF94:BK94"/>
    <mergeCell ref="BL94:BQ94"/>
    <mergeCell ref="BR94:CB94"/>
    <mergeCell ref="CC94:CG94"/>
    <mergeCell ref="CH94:CJ94"/>
    <mergeCell ref="A93:H93"/>
    <mergeCell ref="I93:R93"/>
    <mergeCell ref="S93:AL93"/>
    <mergeCell ref="AM93:AS93"/>
    <mergeCell ref="AT93:BE93"/>
    <mergeCell ref="BF93:BK93"/>
    <mergeCell ref="BL93:BQ93"/>
    <mergeCell ref="BR93:CB93"/>
    <mergeCell ref="CC93:CG93"/>
    <mergeCell ref="CH91:CJ91"/>
    <mergeCell ref="A92:H92"/>
    <mergeCell ref="I92:R92"/>
    <mergeCell ref="S92:AL92"/>
    <mergeCell ref="AM92:AS92"/>
    <mergeCell ref="AT92:BE92"/>
    <mergeCell ref="BF92:BK92"/>
    <mergeCell ref="BL92:BQ92"/>
    <mergeCell ref="BR92:CB92"/>
    <mergeCell ref="CC92:CG92"/>
    <mergeCell ref="CH92:CJ92"/>
    <mergeCell ref="A91:H91"/>
    <mergeCell ref="I91:R91"/>
    <mergeCell ref="S91:AL91"/>
    <mergeCell ref="AM91:AS91"/>
    <mergeCell ref="AT91:BE91"/>
    <mergeCell ref="BF91:BK91"/>
    <mergeCell ref="BL91:BQ91"/>
    <mergeCell ref="BR91:CB91"/>
    <mergeCell ref="CC91:CG91"/>
    <mergeCell ref="CH89:CJ89"/>
    <mergeCell ref="A90:H90"/>
    <mergeCell ref="I90:R90"/>
    <mergeCell ref="S90:AL90"/>
    <mergeCell ref="AM90:AS90"/>
    <mergeCell ref="AT90:BE90"/>
    <mergeCell ref="BF90:BK90"/>
    <mergeCell ref="BL90:BQ90"/>
    <mergeCell ref="BR90:CB90"/>
    <mergeCell ref="CC90:CG90"/>
    <mergeCell ref="CH90:CJ90"/>
    <mergeCell ref="A89:H89"/>
    <mergeCell ref="I89:R89"/>
    <mergeCell ref="S89:AL89"/>
    <mergeCell ref="AM89:AS89"/>
    <mergeCell ref="AT89:BE89"/>
    <mergeCell ref="BF89:BK89"/>
    <mergeCell ref="BL89:BQ89"/>
    <mergeCell ref="BR89:CB89"/>
    <mergeCell ref="CC89:CG89"/>
    <mergeCell ref="BX84:CB84"/>
    <mergeCell ref="CC84:CG84"/>
    <mergeCell ref="CH84:CI84"/>
    <mergeCell ref="A86:CL86"/>
    <mergeCell ref="A87:H88"/>
    <mergeCell ref="I87:R88"/>
    <mergeCell ref="S87:AL88"/>
    <mergeCell ref="AM87:BQ87"/>
    <mergeCell ref="BR87:CL87"/>
    <mergeCell ref="CH88:CJ88"/>
    <mergeCell ref="AM88:AS88"/>
    <mergeCell ref="AT88:BE88"/>
    <mergeCell ref="BF88:BK88"/>
    <mergeCell ref="BL88:BQ88"/>
    <mergeCell ref="BR88:CB88"/>
    <mergeCell ref="CC88:CG88"/>
    <mergeCell ref="S84:Y84"/>
    <mergeCell ref="Z84:AE84"/>
    <mergeCell ref="AF84:AL84"/>
    <mergeCell ref="AM84:AR84"/>
    <mergeCell ref="AS84:AW84"/>
    <mergeCell ref="AX84:BE84"/>
    <mergeCell ref="BF84:BK84"/>
    <mergeCell ref="BL84:BQ84"/>
    <mergeCell ref="BR84:BW84"/>
    <mergeCell ref="BR82:BW82"/>
    <mergeCell ref="BX82:CB82"/>
    <mergeCell ref="CC82:CG82"/>
    <mergeCell ref="CH82:CI82"/>
    <mergeCell ref="A83:R83"/>
    <mergeCell ref="S83:Y83"/>
    <mergeCell ref="Z83:AE83"/>
    <mergeCell ref="AF83:AL83"/>
    <mergeCell ref="AM83:AR83"/>
    <mergeCell ref="AS83:AW83"/>
    <mergeCell ref="AF82:AL82"/>
    <mergeCell ref="AM82:AR82"/>
    <mergeCell ref="AS82:AW82"/>
    <mergeCell ref="AX82:BE82"/>
    <mergeCell ref="BF82:BK82"/>
    <mergeCell ref="BL82:BQ82"/>
    <mergeCell ref="CH83:CI83"/>
    <mergeCell ref="AX83:BE83"/>
    <mergeCell ref="BF83:BK83"/>
    <mergeCell ref="BL83:BQ83"/>
    <mergeCell ref="BR83:BW83"/>
    <mergeCell ref="BX83:CB83"/>
    <mergeCell ref="CC83:CG83"/>
    <mergeCell ref="BX78:CB78"/>
    <mergeCell ref="CC78:CG78"/>
    <mergeCell ref="CH78:CI78"/>
    <mergeCell ref="A81:R82"/>
    <mergeCell ref="S81:BE81"/>
    <mergeCell ref="BF81:CI81"/>
    <mergeCell ref="S82:Y82"/>
    <mergeCell ref="Z82:AE82"/>
    <mergeCell ref="CH77:CI77"/>
    <mergeCell ref="S78:Y78"/>
    <mergeCell ref="Z78:AE78"/>
    <mergeCell ref="AF78:AL78"/>
    <mergeCell ref="AM78:AR78"/>
    <mergeCell ref="AS78:AW78"/>
    <mergeCell ref="AX78:BE78"/>
    <mergeCell ref="BF78:BK78"/>
    <mergeCell ref="BL78:BQ78"/>
    <mergeCell ref="BR78:BW78"/>
    <mergeCell ref="AX77:BE77"/>
    <mergeCell ref="BF77:BK77"/>
    <mergeCell ref="BL77:BQ77"/>
    <mergeCell ref="BR77:BW77"/>
    <mergeCell ref="BX77:CB77"/>
    <mergeCell ref="CC77:CG77"/>
    <mergeCell ref="BR76:BW76"/>
    <mergeCell ref="BX76:CB76"/>
    <mergeCell ref="CC76:CG76"/>
    <mergeCell ref="CH76:CI76"/>
    <mergeCell ref="A77:R77"/>
    <mergeCell ref="S77:Y77"/>
    <mergeCell ref="Z77:AE77"/>
    <mergeCell ref="AF77:AL77"/>
    <mergeCell ref="AM77:AR77"/>
    <mergeCell ref="AS77:AW77"/>
    <mergeCell ref="A76:R76"/>
    <mergeCell ref="S76:Y76"/>
    <mergeCell ref="Z76:AE76"/>
    <mergeCell ref="AF76:AL76"/>
    <mergeCell ref="AM76:AR76"/>
    <mergeCell ref="AS76:AW76"/>
    <mergeCell ref="AX76:BE76"/>
    <mergeCell ref="BF76:BK76"/>
    <mergeCell ref="BL76:BQ76"/>
    <mergeCell ref="AX75:BE75"/>
    <mergeCell ref="BF75:BK75"/>
    <mergeCell ref="BL75:BQ75"/>
    <mergeCell ref="BR75:BW75"/>
    <mergeCell ref="BX75:CB75"/>
    <mergeCell ref="CC75:CG75"/>
    <mergeCell ref="A74:R75"/>
    <mergeCell ref="S74:BE74"/>
    <mergeCell ref="BF74:CI74"/>
    <mergeCell ref="S75:Y75"/>
    <mergeCell ref="Z75:AE75"/>
    <mergeCell ref="AF75:AL75"/>
    <mergeCell ref="AM75:AR75"/>
    <mergeCell ref="AS75:AW75"/>
    <mergeCell ref="BR71:BW71"/>
    <mergeCell ref="BX71:CB71"/>
    <mergeCell ref="CC71:CG71"/>
    <mergeCell ref="CH71:CI71"/>
    <mergeCell ref="BR70:BW70"/>
    <mergeCell ref="BX70:CB70"/>
    <mergeCell ref="CC70:CG70"/>
    <mergeCell ref="CH70:CI70"/>
    <mergeCell ref="CH75:CI75"/>
    <mergeCell ref="S71:Y71"/>
    <mergeCell ref="Z71:AE71"/>
    <mergeCell ref="AF71:AL71"/>
    <mergeCell ref="AM71:AR71"/>
    <mergeCell ref="AS71:AW71"/>
    <mergeCell ref="AX71:BE71"/>
    <mergeCell ref="CH69:CI69"/>
    <mergeCell ref="A70:R70"/>
    <mergeCell ref="S70:Y70"/>
    <mergeCell ref="Z70:AE70"/>
    <mergeCell ref="AF70:AL70"/>
    <mergeCell ref="AM70:AR70"/>
    <mergeCell ref="AS70:AW70"/>
    <mergeCell ref="AX70:BE70"/>
    <mergeCell ref="BF70:BK70"/>
    <mergeCell ref="BL70:BQ70"/>
    <mergeCell ref="AX69:BE69"/>
    <mergeCell ref="BF69:BK69"/>
    <mergeCell ref="BL69:BQ69"/>
    <mergeCell ref="BR69:BW69"/>
    <mergeCell ref="BX69:CB69"/>
    <mergeCell ref="CC69:CG69"/>
    <mergeCell ref="BF71:BK71"/>
    <mergeCell ref="BL71:BQ71"/>
    <mergeCell ref="BR68:BW68"/>
    <mergeCell ref="BX68:CB68"/>
    <mergeCell ref="CC68:CG68"/>
    <mergeCell ref="CH68:CI68"/>
    <mergeCell ref="A69:R69"/>
    <mergeCell ref="S69:Y69"/>
    <mergeCell ref="Z69:AE69"/>
    <mergeCell ref="AF69:AL69"/>
    <mergeCell ref="AM69:AR69"/>
    <mergeCell ref="AS69:AW69"/>
    <mergeCell ref="AF68:AL68"/>
    <mergeCell ref="AM68:AR68"/>
    <mergeCell ref="AS68:AW68"/>
    <mergeCell ref="AX68:BE68"/>
    <mergeCell ref="BF68:BK68"/>
    <mergeCell ref="BL68:BQ68"/>
    <mergeCell ref="BX64:CB64"/>
    <mergeCell ref="CC64:CG64"/>
    <mergeCell ref="CH64:CI64"/>
    <mergeCell ref="A67:R68"/>
    <mergeCell ref="S67:BE67"/>
    <mergeCell ref="BF67:CI67"/>
    <mergeCell ref="S68:Y68"/>
    <mergeCell ref="Z68:AE68"/>
    <mergeCell ref="CH63:CI63"/>
    <mergeCell ref="S64:Y64"/>
    <mergeCell ref="Z64:AE64"/>
    <mergeCell ref="AF64:AL64"/>
    <mergeCell ref="AM64:AR64"/>
    <mergeCell ref="AS64:AW64"/>
    <mergeCell ref="AX64:BE64"/>
    <mergeCell ref="BF64:BK64"/>
    <mergeCell ref="BL64:BQ64"/>
    <mergeCell ref="BR64:BW64"/>
    <mergeCell ref="AX63:BE63"/>
    <mergeCell ref="BF63:BK63"/>
    <mergeCell ref="BL63:BQ63"/>
    <mergeCell ref="BR63:BW63"/>
    <mergeCell ref="BX63:CB63"/>
    <mergeCell ref="CC63:CG63"/>
    <mergeCell ref="A63:R63"/>
    <mergeCell ref="S63:Y63"/>
    <mergeCell ref="Z63:AE63"/>
    <mergeCell ref="AF63:AL63"/>
    <mergeCell ref="AM63:AR63"/>
    <mergeCell ref="AS63:AW63"/>
    <mergeCell ref="BF62:BK62"/>
    <mergeCell ref="BL62:BQ62"/>
    <mergeCell ref="BR62:BW62"/>
    <mergeCell ref="BX62:CB62"/>
    <mergeCell ref="CC62:CG62"/>
    <mergeCell ref="CH62:CI62"/>
    <mergeCell ref="BX61:CB61"/>
    <mergeCell ref="CC61:CG61"/>
    <mergeCell ref="CH61:CI61"/>
    <mergeCell ref="A62:R62"/>
    <mergeCell ref="S62:Y62"/>
    <mergeCell ref="Z62:AE62"/>
    <mergeCell ref="AF62:AL62"/>
    <mergeCell ref="AM62:AR62"/>
    <mergeCell ref="AS62:AW62"/>
    <mergeCell ref="AX62:BE62"/>
    <mergeCell ref="AM61:AR61"/>
    <mergeCell ref="AS61:AW61"/>
    <mergeCell ref="AX61:BE61"/>
    <mergeCell ref="BF61:BK61"/>
    <mergeCell ref="BL61:BQ61"/>
    <mergeCell ref="BR61:BW61"/>
    <mergeCell ref="BF58:BK58"/>
    <mergeCell ref="A60:R61"/>
    <mergeCell ref="S60:BE60"/>
    <mergeCell ref="BF60:CI60"/>
    <mergeCell ref="S61:Y61"/>
    <mergeCell ref="Z61:AE61"/>
    <mergeCell ref="AF61:AL61"/>
    <mergeCell ref="AX57:BE57"/>
    <mergeCell ref="BF57:BK57"/>
    <mergeCell ref="BL57:BQ57"/>
    <mergeCell ref="BR57:BW57"/>
    <mergeCell ref="BX57:CB57"/>
    <mergeCell ref="CC57:CG57"/>
    <mergeCell ref="BL56:BQ56"/>
    <mergeCell ref="BR56:BW56"/>
    <mergeCell ref="BX56:CB56"/>
    <mergeCell ref="CC56:CG56"/>
    <mergeCell ref="CH56:CI56"/>
    <mergeCell ref="S57:Y57"/>
    <mergeCell ref="Z57:AE57"/>
    <mergeCell ref="AF57:AL57"/>
    <mergeCell ref="AM57:AR57"/>
    <mergeCell ref="AS57:AW57"/>
    <mergeCell ref="CH57:CI57"/>
    <mergeCell ref="A56:R56"/>
    <mergeCell ref="S56:Y56"/>
    <mergeCell ref="Z56:AE56"/>
    <mergeCell ref="AF56:AL56"/>
    <mergeCell ref="AM56:AR56"/>
    <mergeCell ref="AS56:AW56"/>
    <mergeCell ref="AX56:BE56"/>
    <mergeCell ref="BF56:BK56"/>
    <mergeCell ref="AS55:AW55"/>
    <mergeCell ref="AX55:BE55"/>
    <mergeCell ref="BF55:BK55"/>
    <mergeCell ref="BL54:BQ54"/>
    <mergeCell ref="BR54:BW54"/>
    <mergeCell ref="BX54:CB54"/>
    <mergeCell ref="CC54:CG54"/>
    <mergeCell ref="CH54:CI54"/>
    <mergeCell ref="A55:R55"/>
    <mergeCell ref="S55:Y55"/>
    <mergeCell ref="Z55:AE55"/>
    <mergeCell ref="AF55:AL55"/>
    <mergeCell ref="AM55:AR55"/>
    <mergeCell ref="Z54:AE54"/>
    <mergeCell ref="AF54:AL54"/>
    <mergeCell ref="AM54:AR54"/>
    <mergeCell ref="AS54:AW54"/>
    <mergeCell ref="AX54:BE54"/>
    <mergeCell ref="BF54:BK54"/>
    <mergeCell ref="CC55:CG55"/>
    <mergeCell ref="CH55:CI55"/>
    <mergeCell ref="BL55:BQ55"/>
    <mergeCell ref="BR55:BW55"/>
    <mergeCell ref="BX55:CB55"/>
    <mergeCell ref="BR50:BW50"/>
    <mergeCell ref="BX50:CB50"/>
    <mergeCell ref="CC50:CG50"/>
    <mergeCell ref="CH50:CI50"/>
    <mergeCell ref="A53:R54"/>
    <mergeCell ref="S53:BE53"/>
    <mergeCell ref="BF53:CI53"/>
    <mergeCell ref="S54:Y54"/>
    <mergeCell ref="CC49:CG49"/>
    <mergeCell ref="CH49:CI49"/>
    <mergeCell ref="S50:Y50"/>
    <mergeCell ref="Z50:AE50"/>
    <mergeCell ref="AF50:AL50"/>
    <mergeCell ref="AM50:AR50"/>
    <mergeCell ref="AS50:AW50"/>
    <mergeCell ref="AX50:BE50"/>
    <mergeCell ref="BF50:BK50"/>
    <mergeCell ref="BL50:BQ50"/>
    <mergeCell ref="AS49:AW49"/>
    <mergeCell ref="AX49:BE49"/>
    <mergeCell ref="BF49:BK49"/>
    <mergeCell ref="BL49:BQ49"/>
    <mergeCell ref="BR49:BW49"/>
    <mergeCell ref="BX49:CB49"/>
    <mergeCell ref="BL48:BQ48"/>
    <mergeCell ref="BR48:BW48"/>
    <mergeCell ref="BX48:CB48"/>
    <mergeCell ref="CC48:CG48"/>
    <mergeCell ref="CH48:CI48"/>
    <mergeCell ref="A49:R49"/>
    <mergeCell ref="S49:Y49"/>
    <mergeCell ref="Z49:AE49"/>
    <mergeCell ref="AF49:AL49"/>
    <mergeCell ref="AM49:AR49"/>
    <mergeCell ref="A48:R48"/>
    <mergeCell ref="S48:Y48"/>
    <mergeCell ref="Z48:AE48"/>
    <mergeCell ref="AF48:AL48"/>
    <mergeCell ref="AM48:AR48"/>
    <mergeCell ref="AS48:AW48"/>
    <mergeCell ref="AX48:BE48"/>
    <mergeCell ref="BF48:BK48"/>
    <mergeCell ref="CC47:CG47"/>
    <mergeCell ref="CH47:CI47"/>
    <mergeCell ref="BL47:BQ47"/>
    <mergeCell ref="BR47:BW47"/>
    <mergeCell ref="BX47:CB47"/>
    <mergeCell ref="AS47:AW47"/>
    <mergeCell ref="AX47:BE47"/>
    <mergeCell ref="BF47:BK47"/>
    <mergeCell ref="A46:R47"/>
    <mergeCell ref="S46:BE46"/>
    <mergeCell ref="BF46:CI46"/>
    <mergeCell ref="S47:Y47"/>
    <mergeCell ref="Z47:AE47"/>
    <mergeCell ref="AF47:AL47"/>
    <mergeCell ref="AM47:AR47"/>
    <mergeCell ref="BL42:BQ42"/>
    <mergeCell ref="BR42:BW42"/>
    <mergeCell ref="BX42:CB42"/>
    <mergeCell ref="CC42:CG42"/>
    <mergeCell ref="CH42:CI42"/>
    <mergeCell ref="S43:Y43"/>
    <mergeCell ref="Z43:AE43"/>
    <mergeCell ref="AF43:AL43"/>
    <mergeCell ref="AM43:AR43"/>
    <mergeCell ref="AS43:AW43"/>
    <mergeCell ref="CH43:CI43"/>
    <mergeCell ref="AX43:BE43"/>
    <mergeCell ref="BF43:BK43"/>
    <mergeCell ref="BL43:BQ43"/>
    <mergeCell ref="BR43:BW43"/>
    <mergeCell ref="BX43:CB43"/>
    <mergeCell ref="CC43:CG43"/>
    <mergeCell ref="A42:R42"/>
    <mergeCell ref="S42:Y42"/>
    <mergeCell ref="Z42:AE42"/>
    <mergeCell ref="AF42:AL42"/>
    <mergeCell ref="AM42:AR42"/>
    <mergeCell ref="AS42:AW42"/>
    <mergeCell ref="AX42:BE42"/>
    <mergeCell ref="BF42:BK42"/>
    <mergeCell ref="AS41:AW41"/>
    <mergeCell ref="AX41:BE41"/>
    <mergeCell ref="BF41:BK41"/>
    <mergeCell ref="BL40:BQ40"/>
    <mergeCell ref="BR40:BW40"/>
    <mergeCell ref="BX40:CB40"/>
    <mergeCell ref="CC40:CG40"/>
    <mergeCell ref="CH40:CI40"/>
    <mergeCell ref="A41:R41"/>
    <mergeCell ref="S41:Y41"/>
    <mergeCell ref="Z41:AE41"/>
    <mergeCell ref="AF41:AL41"/>
    <mergeCell ref="AM41:AR41"/>
    <mergeCell ref="Z40:AE40"/>
    <mergeCell ref="AF40:AL40"/>
    <mergeCell ref="AM40:AR40"/>
    <mergeCell ref="AS40:AW40"/>
    <mergeCell ref="AX40:BE40"/>
    <mergeCell ref="BF40:BK40"/>
    <mergeCell ref="CC41:CG41"/>
    <mergeCell ref="CH41:CI41"/>
    <mergeCell ref="BL41:BQ41"/>
    <mergeCell ref="BR41:BW41"/>
    <mergeCell ref="BX41:CB41"/>
    <mergeCell ref="BR36:BW36"/>
    <mergeCell ref="BX36:CB36"/>
    <mergeCell ref="CC36:CG36"/>
    <mergeCell ref="CH36:CI36"/>
    <mergeCell ref="A39:R40"/>
    <mergeCell ref="S39:BE39"/>
    <mergeCell ref="BF39:CI39"/>
    <mergeCell ref="S40:Y40"/>
    <mergeCell ref="CC35:CG35"/>
    <mergeCell ref="CH35:CI35"/>
    <mergeCell ref="S36:Y36"/>
    <mergeCell ref="Z36:AE36"/>
    <mergeCell ref="AF36:AL36"/>
    <mergeCell ref="AM36:AR36"/>
    <mergeCell ref="AS36:AW36"/>
    <mergeCell ref="AX36:BE36"/>
    <mergeCell ref="BF36:BK36"/>
    <mergeCell ref="BL36:BQ36"/>
    <mergeCell ref="AS35:AW35"/>
    <mergeCell ref="AX35:BE35"/>
    <mergeCell ref="BF35:BK35"/>
    <mergeCell ref="BL35:BQ35"/>
    <mergeCell ref="BR35:BW35"/>
    <mergeCell ref="BX35:CB35"/>
    <mergeCell ref="BL34:BQ34"/>
    <mergeCell ref="BR34:BW34"/>
    <mergeCell ref="BX34:CB34"/>
    <mergeCell ref="CC34:CG34"/>
    <mergeCell ref="CH34:CI34"/>
    <mergeCell ref="A35:R35"/>
    <mergeCell ref="S35:Y35"/>
    <mergeCell ref="Z35:AE35"/>
    <mergeCell ref="AF35:AL35"/>
    <mergeCell ref="AM35:AR35"/>
    <mergeCell ref="A34:R34"/>
    <mergeCell ref="S34:Y34"/>
    <mergeCell ref="Z34:AE34"/>
    <mergeCell ref="AF34:AL34"/>
    <mergeCell ref="AM34:AR34"/>
    <mergeCell ref="AS34:AW34"/>
    <mergeCell ref="AX34:BE34"/>
    <mergeCell ref="BF34:BK34"/>
    <mergeCell ref="CC33:CG33"/>
    <mergeCell ref="CH33:CI33"/>
    <mergeCell ref="BL33:BQ33"/>
    <mergeCell ref="BR33:BW33"/>
    <mergeCell ref="BX33:CB33"/>
    <mergeCell ref="AS33:AW33"/>
    <mergeCell ref="AX33:BE33"/>
    <mergeCell ref="BF33:BK33"/>
    <mergeCell ref="A32:R33"/>
    <mergeCell ref="S32:BE32"/>
    <mergeCell ref="BF32:CI32"/>
    <mergeCell ref="S33:Y33"/>
    <mergeCell ref="Z33:AE33"/>
    <mergeCell ref="AF33:AL33"/>
    <mergeCell ref="AM33:AR33"/>
    <mergeCell ref="BL28:BQ28"/>
    <mergeCell ref="BR28:BW28"/>
    <mergeCell ref="BX28:CB28"/>
    <mergeCell ref="CC28:CG28"/>
    <mergeCell ref="CH28:CI28"/>
    <mergeCell ref="S29:Y29"/>
    <mergeCell ref="Z29:AE29"/>
    <mergeCell ref="AF29:AL29"/>
    <mergeCell ref="AM29:AR29"/>
    <mergeCell ref="AS29:AW29"/>
    <mergeCell ref="CH29:CI29"/>
    <mergeCell ref="AX29:BE29"/>
    <mergeCell ref="BF29:BK29"/>
    <mergeCell ref="BL29:BQ29"/>
    <mergeCell ref="BR29:BW29"/>
    <mergeCell ref="BX29:CB29"/>
    <mergeCell ref="CC29:CG29"/>
    <mergeCell ref="A28:R28"/>
    <mergeCell ref="S28:Y28"/>
    <mergeCell ref="Z28:AE28"/>
    <mergeCell ref="AF28:AL28"/>
    <mergeCell ref="AM28:AR28"/>
    <mergeCell ref="AS28:AW28"/>
    <mergeCell ref="AX28:BE28"/>
    <mergeCell ref="BF28:BK28"/>
    <mergeCell ref="AS27:AW27"/>
    <mergeCell ref="AX27:BE27"/>
    <mergeCell ref="BF27:BK27"/>
    <mergeCell ref="BL26:BQ26"/>
    <mergeCell ref="BR26:BW26"/>
    <mergeCell ref="BX26:CB26"/>
    <mergeCell ref="CC26:CG26"/>
    <mergeCell ref="CH26:CI26"/>
    <mergeCell ref="A27:R27"/>
    <mergeCell ref="S27:Y27"/>
    <mergeCell ref="Z27:AE27"/>
    <mergeCell ref="AF27:AL27"/>
    <mergeCell ref="AM27:AR27"/>
    <mergeCell ref="Z26:AE26"/>
    <mergeCell ref="AF26:AL26"/>
    <mergeCell ref="AM26:AR26"/>
    <mergeCell ref="AS26:AW26"/>
    <mergeCell ref="AX26:BE26"/>
    <mergeCell ref="BF26:BK26"/>
    <mergeCell ref="CC27:CG27"/>
    <mergeCell ref="CH27:CI27"/>
    <mergeCell ref="BL27:BQ27"/>
    <mergeCell ref="BR27:BW27"/>
    <mergeCell ref="BX27:CB27"/>
    <mergeCell ref="BX22:CB22"/>
    <mergeCell ref="CC22:CG22"/>
    <mergeCell ref="CH22:CI22"/>
    <mergeCell ref="CH23:CI23"/>
    <mergeCell ref="A25:R26"/>
    <mergeCell ref="S25:BE25"/>
    <mergeCell ref="BF25:CI25"/>
    <mergeCell ref="S26:Y26"/>
    <mergeCell ref="CH21:CI21"/>
    <mergeCell ref="S22:Y22"/>
    <mergeCell ref="Z22:AE22"/>
    <mergeCell ref="AF22:AL22"/>
    <mergeCell ref="AM22:AR22"/>
    <mergeCell ref="AS22:AW22"/>
    <mergeCell ref="AX22:BE22"/>
    <mergeCell ref="BF22:BK22"/>
    <mergeCell ref="BL22:BQ22"/>
    <mergeCell ref="BR22:BW22"/>
    <mergeCell ref="AX21:BE21"/>
    <mergeCell ref="BF21:BK21"/>
    <mergeCell ref="BL21:BQ21"/>
    <mergeCell ref="BR21:BW21"/>
    <mergeCell ref="BX21:CB21"/>
    <mergeCell ref="CC21:CG21"/>
    <mergeCell ref="A21:R21"/>
    <mergeCell ref="S21:Y21"/>
    <mergeCell ref="Z21:AE21"/>
    <mergeCell ref="AF21:AL21"/>
    <mergeCell ref="AM21:AR21"/>
    <mergeCell ref="AS21:AW21"/>
    <mergeCell ref="BF20:BK20"/>
    <mergeCell ref="BL20:BQ20"/>
    <mergeCell ref="BR20:BW20"/>
    <mergeCell ref="BX20:CB20"/>
    <mergeCell ref="CC20:CG20"/>
    <mergeCell ref="CH20:CI20"/>
    <mergeCell ref="BX19:CB19"/>
    <mergeCell ref="CC19:CG19"/>
    <mergeCell ref="CH19:CI19"/>
    <mergeCell ref="A20:R20"/>
    <mergeCell ref="S20:Y20"/>
    <mergeCell ref="Z20:AE20"/>
    <mergeCell ref="AF20:AL20"/>
    <mergeCell ref="AM20:AR20"/>
    <mergeCell ref="AS20:AW20"/>
    <mergeCell ref="AX20:BE20"/>
    <mergeCell ref="AM19:AR19"/>
    <mergeCell ref="AS19:AW19"/>
    <mergeCell ref="AX19:BE19"/>
    <mergeCell ref="BF19:BK19"/>
    <mergeCell ref="BL19:BQ19"/>
    <mergeCell ref="BR19:BW19"/>
    <mergeCell ref="A18:R19"/>
    <mergeCell ref="S18:BE18"/>
    <mergeCell ref="BF18:CI18"/>
    <mergeCell ref="S19:Y19"/>
    <mergeCell ref="Z19:AE19"/>
    <mergeCell ref="AF19:AL19"/>
    <mergeCell ref="BF14:BK14"/>
    <mergeCell ref="BL14:BQ14"/>
    <mergeCell ref="BR14:BW14"/>
    <mergeCell ref="BX14:CB14"/>
    <mergeCell ref="CC14:CG14"/>
    <mergeCell ref="CH14:CI14"/>
    <mergeCell ref="A17:CI17"/>
    <mergeCell ref="CC13:CG13"/>
    <mergeCell ref="CH13:CI13"/>
    <mergeCell ref="S14:Y14"/>
    <mergeCell ref="Z14:AE14"/>
    <mergeCell ref="AF14:AL14"/>
    <mergeCell ref="AM14:AR14"/>
    <mergeCell ref="AS14:AW14"/>
    <mergeCell ref="AX14:BE14"/>
    <mergeCell ref="BF15:BK15"/>
    <mergeCell ref="CH15:CI15"/>
    <mergeCell ref="CH12:CI12"/>
    <mergeCell ref="A13:R13"/>
    <mergeCell ref="S13:Y13"/>
    <mergeCell ref="Z13:AE13"/>
    <mergeCell ref="AF13:AL13"/>
    <mergeCell ref="AM13:AR13"/>
    <mergeCell ref="AS13:AW13"/>
    <mergeCell ref="AX13:BE13"/>
    <mergeCell ref="BF13:BK13"/>
    <mergeCell ref="BL13:BQ13"/>
    <mergeCell ref="AX12:BE12"/>
    <mergeCell ref="BF12:BK12"/>
    <mergeCell ref="BL12:BQ12"/>
    <mergeCell ref="BR12:BW12"/>
    <mergeCell ref="BX12:CB12"/>
    <mergeCell ref="CC12:CG12"/>
    <mergeCell ref="A12:R12"/>
    <mergeCell ref="S12:Y12"/>
    <mergeCell ref="Z12:AE12"/>
    <mergeCell ref="AF12:AL12"/>
    <mergeCell ref="AM12:AR12"/>
    <mergeCell ref="AS12:AW12"/>
    <mergeCell ref="BR13:BW13"/>
    <mergeCell ref="BX13:CB13"/>
    <mergeCell ref="BF11:BK11"/>
    <mergeCell ref="BL11:BQ11"/>
    <mergeCell ref="BR11:BW11"/>
    <mergeCell ref="BX11:CB11"/>
    <mergeCell ref="CC11:CG11"/>
    <mergeCell ref="CH11:CI11"/>
    <mergeCell ref="A10:R11"/>
    <mergeCell ref="S10:BE10"/>
    <mergeCell ref="BF10:CI10"/>
    <mergeCell ref="S11:Y11"/>
    <mergeCell ref="Z11:AE11"/>
    <mergeCell ref="AF11:AL11"/>
    <mergeCell ref="AM11:AR11"/>
    <mergeCell ref="AS11:AW11"/>
    <mergeCell ref="AX11:BE11"/>
    <mergeCell ref="A5:R5"/>
    <mergeCell ref="S5:AV5"/>
    <mergeCell ref="AW5:BS5"/>
    <mergeCell ref="BT5:CJ5"/>
    <mergeCell ref="A7:CI7"/>
    <mergeCell ref="A9:CI9"/>
    <mergeCell ref="CI1:CJ1"/>
    <mergeCell ref="A2:CJ2"/>
    <mergeCell ref="A4:R4"/>
    <mergeCell ref="S4:AV4"/>
    <mergeCell ref="AW4:BD4"/>
    <mergeCell ref="BE4:BV4"/>
    <mergeCell ref="BW4:CA4"/>
    <mergeCell ref="CB4:CJ4"/>
  </mergeCells>
  <dataValidations count="2">
    <dataValidation type="custom" allowBlank="1" showInputMessage="1" showErrorMessage="1" sqref="AX20:BE21 CH20:CI21 AX27:BE28 CH27:CI28 AX34:BE35 CH34:CI34 AX41:BE42 CH41:CI42 AX48:BE49 CH48:CI49 AX55:BE56 CH55:CI56 AX62:BE63 CH62:CI63 AX69:BE70 CH69:CI70 AX76:BE77 CH76:CI77 AX83:BE83 CH83:CI83">
      <formula1>OR(AX20=0,AX20=0.4,AX20=0.6)</formula1>
    </dataValidation>
    <dataValidation type="custom" allowBlank="1" showInputMessage="1" showErrorMessage="1" sqref="AX12:BE13 CH12:CI13">
      <formula1>OR(AX12=0,AX12=0.4,AX12=0.6 )</formula1>
    </dataValidation>
  </dataValidations>
  <printOptions horizontalCentered="1"/>
  <pageMargins left="0.31496062992125984" right="0.31496062992125984" top="0.74803149606299213" bottom="0.74803149606299213" header="0.31496062992125984" footer="0.31496062992125984"/>
  <pageSetup paperSize="9" scale="62" fitToHeight="0" orientation="landscape" r:id="rId1"/>
  <headerFooter>
    <oddFooter>&amp;C&amp;14Pagina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showGridLines="0" topLeftCell="A10" zoomScaleNormal="100" workbookViewId="0">
      <selection activeCell="A11" sqref="A11"/>
    </sheetView>
  </sheetViews>
  <sheetFormatPr defaultColWidth="9.140625" defaultRowHeight="15" x14ac:dyDescent="0.25"/>
  <cols>
    <col min="1" max="1" width="158.85546875" style="35" customWidth="1"/>
    <col min="2" max="16384" width="9.140625" style="35"/>
  </cols>
  <sheetData>
    <row r="1" spans="1:1" ht="24.6" customHeight="1" thickBot="1" x14ac:dyDescent="0.3">
      <c r="A1" s="40"/>
    </row>
    <row r="2" spans="1:1" ht="24.6" customHeight="1" thickBot="1" x14ac:dyDescent="0.3">
      <c r="A2" s="41" t="s">
        <v>74</v>
      </c>
    </row>
    <row r="3" spans="1:1" ht="30" customHeight="1" thickBot="1" x14ac:dyDescent="0.3">
      <c r="A3" s="41" t="s">
        <v>76</v>
      </c>
    </row>
    <row r="4" spans="1:1" ht="45.75" thickBot="1" x14ac:dyDescent="0.3">
      <c r="A4" s="42" t="s">
        <v>77</v>
      </c>
    </row>
    <row r="5" spans="1:1" ht="15.75" thickBot="1" x14ac:dyDescent="0.3">
      <c r="A5" s="43" t="s">
        <v>75</v>
      </c>
    </row>
    <row r="6" spans="1:1" ht="174.75" customHeight="1" thickBot="1" x14ac:dyDescent="0.3">
      <c r="A6" s="44" t="s">
        <v>79</v>
      </c>
    </row>
    <row r="7" spans="1:1" ht="21" customHeight="1" thickBot="1" x14ac:dyDescent="0.3">
      <c r="A7" s="45" t="s">
        <v>78</v>
      </c>
    </row>
    <row r="8" spans="1:1" ht="95.25" customHeight="1" x14ac:dyDescent="0.25">
      <c r="A8" s="141" t="s">
        <v>80</v>
      </c>
    </row>
    <row r="9" spans="1:1" ht="65.25" hidden="1" customHeight="1" thickBot="1" x14ac:dyDescent="0.3">
      <c r="A9" s="142"/>
    </row>
    <row r="10" spans="1:1" ht="237.75" customHeight="1" thickBot="1" x14ac:dyDescent="0.3">
      <c r="A10" s="46" t="s">
        <v>81</v>
      </c>
    </row>
  </sheetData>
  <sheetProtection algorithmName="SHA-512" hashValue="2fWwQ6R/yHlvRmjsTTylMZ0oVr4ayzLontWfqKNLhuheZNnUl7R7WwcDbonY/xBCoCy7hOtdEZzcYv5Db7hbGA==" saltValue="6DxYsz1Va/aUtJ/Sljordg==" spinCount="100000" sheet="1" objects="1" scenarios="1"/>
  <mergeCells count="1">
    <mergeCell ref="A8:A9"/>
  </mergeCells>
  <pageMargins left="0.23622047244094491" right="0.23622047244094491"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QUADRO ECONOMICO COMPARATO</vt:lpstr>
      <vt:lpstr>note per la compilazione</vt:lpstr>
      <vt:lpstr>'note per la compilazione'!Area_stampa</vt:lpstr>
      <vt:lpstr>'QUADRO ECONOMICO COMPARATO'!Area_stampa</vt:lpstr>
      <vt:lpstr>'QUADRO ECONOMICO COMPARATO'!Titoli_stampa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dc:creator>
  <cp:lastModifiedBy>Roberta Pala</cp:lastModifiedBy>
  <cp:lastPrinted>2019-04-10T07:41:31Z</cp:lastPrinted>
  <dcterms:created xsi:type="dcterms:W3CDTF">2019-04-02T10:04:40Z</dcterms:created>
  <dcterms:modified xsi:type="dcterms:W3CDTF">2019-04-10T12:34:47Z</dcterms:modified>
</cp:coreProperties>
</file>