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Lavori DEFINITIVI_\Agricoltura\Documentazione\AGC_Nota_281439_10_04_2019\"/>
    </mc:Choice>
  </mc:AlternateContent>
  <bookViews>
    <workbookView xWindow="-120" yWindow="-120" windowWidth="20730" windowHeight="11160"/>
  </bookViews>
  <sheets>
    <sheet name="QUADRO ECONOMICO COMPARATO" sheetId="2" r:id="rId1"/>
    <sheet name="note per la compilazione" sheetId="3" r:id="rId2"/>
  </sheets>
  <definedNames>
    <definedName name="_xlnm.Print_Area" localSheetId="1">'note per la compilazione'!$A$1:$A$10</definedName>
    <definedName name="_xlnm.Print_Area" localSheetId="0">'QUADRO ECONOMICO COMPARATO'!$A$1:$CD$61</definedName>
    <definedName name="Capital" localSheetId="1">#REF!</definedName>
    <definedName name="Capital" localSheetId="0">#REF!</definedName>
    <definedName name="Capital">#REF!</definedName>
    <definedName name="MOD" localSheetId="1">#REF!</definedName>
    <definedName name="MOD">#REF!</definedName>
    <definedName name="PeriodBegin" localSheetId="1">#REF!</definedName>
    <definedName name="PeriodBegin" localSheetId="0">#REF!</definedName>
    <definedName name="PeriodBegin">#REF!</definedName>
    <definedName name="PeriodEnd" localSheetId="1">#REF!</definedName>
    <definedName name="PeriodEnd" localSheetId="0">#REF!</definedName>
    <definedName name="PeriodEnd">#REF!</definedName>
    <definedName name="_xlnm.Print_Titles" localSheetId="0">'QUADRO ECONOMICO COMPARATO'!$1:$2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X44" i="2" l="1"/>
  <c r="BQ44" i="2"/>
  <c r="BL14" i="2" l="1"/>
  <c r="BF14" i="2"/>
  <c r="BL53" i="2" l="1"/>
  <c r="BL52" i="2"/>
  <c r="BL51" i="2"/>
  <c r="BL50" i="2"/>
  <c r="BL49" i="2"/>
  <c r="BF53" i="2"/>
  <c r="BF52" i="2"/>
  <c r="BF51" i="2"/>
  <c r="BF50" i="2"/>
  <c r="BF49" i="2"/>
  <c r="AZ53" i="2"/>
  <c r="AZ52" i="2"/>
  <c r="AZ51" i="2"/>
  <c r="AZ50" i="2"/>
  <c r="AZ49" i="2"/>
  <c r="AG54" i="2"/>
  <c r="AG53" i="2"/>
  <c r="AG52" i="2"/>
  <c r="AG51" i="2"/>
  <c r="AG50" i="2"/>
  <c r="AG49" i="2"/>
  <c r="Z53" i="2"/>
  <c r="Z52" i="2"/>
  <c r="Z51" i="2"/>
  <c r="Z50" i="2"/>
  <c r="Z49" i="2"/>
  <c r="S53" i="2"/>
  <c r="S52" i="2"/>
  <c r="S51" i="2"/>
  <c r="S50" i="2"/>
  <c r="S49" i="2"/>
  <c r="Z29" i="2"/>
  <c r="BL22" i="2"/>
  <c r="BF22" i="2"/>
  <c r="AZ22" i="2"/>
  <c r="AG22" i="2"/>
  <c r="Z22" i="2"/>
  <c r="S22" i="2"/>
  <c r="AZ14" i="2"/>
  <c r="AG14" i="2"/>
  <c r="Z14" i="2"/>
  <c r="S14" i="2"/>
  <c r="AM12" i="2"/>
  <c r="AM49" i="2" s="1"/>
  <c r="BQ12" i="2"/>
  <c r="BQ49" i="2" s="1"/>
  <c r="AG40" i="2" l="1"/>
  <c r="S35" i="2"/>
  <c r="Z35" i="2"/>
  <c r="AG35" i="2"/>
  <c r="AZ35" i="2"/>
  <c r="BF35" i="2"/>
  <c r="BL35" i="2"/>
  <c r="BQ34" i="2"/>
  <c r="AM34" i="2"/>
  <c r="AM53" i="2" s="1"/>
  <c r="BQ35" i="2" l="1"/>
  <c r="BQ53" i="2"/>
  <c r="BV53" i="2" s="1"/>
  <c r="BQ28" i="2"/>
  <c r="BQ27" i="2"/>
  <c r="BQ50" i="2" s="1"/>
  <c r="BV50" i="2" s="1"/>
  <c r="AM21" i="2"/>
  <c r="BQ21" i="2"/>
  <c r="S54" i="2" l="1"/>
  <c r="BL54" i="2"/>
  <c r="BF54" i="2"/>
  <c r="AZ54" i="2"/>
  <c r="Z54" i="2"/>
  <c r="BX43" i="2"/>
  <c r="BQ43" i="2"/>
  <c r="AG43" i="2"/>
  <c r="AM35" i="2"/>
  <c r="AR35" i="2" s="1"/>
  <c r="AT43" i="2" s="1"/>
  <c r="BQ29" i="2"/>
  <c r="BX42" i="2" s="1"/>
  <c r="BL29" i="2"/>
  <c r="BF29" i="2"/>
  <c r="AZ29" i="2"/>
  <c r="BQ42" i="2" s="1"/>
  <c r="AG29" i="2"/>
  <c r="S29" i="2"/>
  <c r="AG42" i="2" s="1"/>
  <c r="AM28" i="2"/>
  <c r="AM27" i="2"/>
  <c r="AM50" i="2" s="1"/>
  <c r="AR50" i="2" s="1"/>
  <c r="BQ41" i="2"/>
  <c r="AG41" i="2"/>
  <c r="BV51" i="2"/>
  <c r="BQ20" i="2"/>
  <c r="BQ51" i="2" s="1"/>
  <c r="AM20" i="2"/>
  <c r="BQ40" i="2"/>
  <c r="BQ13" i="2"/>
  <c r="BQ52" i="2" s="1"/>
  <c r="AM13" i="2"/>
  <c r="AM22" i="2" l="1"/>
  <c r="AM51" i="2"/>
  <c r="AR51" i="2" s="1"/>
  <c r="AM14" i="2"/>
  <c r="AM52" i="2"/>
  <c r="AR52" i="2" s="1"/>
  <c r="BV52" i="2"/>
  <c r="BQ14" i="2"/>
  <c r="BV14" i="2" s="1"/>
  <c r="BV49" i="2"/>
  <c r="AR53" i="2"/>
  <c r="AM29" i="2"/>
  <c r="AN42" i="2" s="1"/>
  <c r="BQ22" i="2"/>
  <c r="BV22" i="2" s="1"/>
  <c r="AG44" i="2"/>
  <c r="BV35" i="2"/>
  <c r="CC43" i="2" s="1"/>
  <c r="BV29" i="2"/>
  <c r="CC42" i="2" s="1"/>
  <c r="AM54" i="2" l="1"/>
  <c r="AR54" i="2" s="1"/>
  <c r="AR49" i="2"/>
  <c r="BQ54" i="2"/>
  <c r="BV54" i="2" s="1"/>
  <c r="AR29" i="2"/>
  <c r="AT42" i="2" s="1"/>
  <c r="AN41" i="2"/>
  <c r="AR22" i="2"/>
  <c r="AT41" i="2" s="1"/>
  <c r="AN43" i="2"/>
  <c r="BX40" i="2"/>
  <c r="CC40" i="2"/>
  <c r="CC41" i="2"/>
  <c r="BX41" i="2"/>
  <c r="AN40" i="2"/>
  <c r="AR14" i="2"/>
  <c r="AT40" i="2" s="1"/>
  <c r="AN44" i="2" l="1"/>
  <c r="AT44" i="2" s="1"/>
  <c r="CC44" i="2" l="1"/>
</calcChain>
</file>

<file path=xl/sharedStrings.xml><?xml version="1.0" encoding="utf-8"?>
<sst xmlns="http://schemas.openxmlformats.org/spreadsheetml/2006/main" count="129" uniqueCount="57">
  <si>
    <t>COGNOME/RAGIONE SOCIALE</t>
  </si>
  <si>
    <t xml:space="preserve">NOME </t>
  </si>
  <si>
    <t>CUUA</t>
  </si>
  <si>
    <t xml:space="preserve">DOMANDA DI SOSTEGNO n. </t>
  </si>
  <si>
    <t>PROVVEDIMENTO DI CONCESSIONE n.</t>
  </si>
  <si>
    <t xml:space="preserve"> PIANO DEGLI INTERVENTI / SOTTOINTERVENTI</t>
  </si>
  <si>
    <t>Descrizione VOCE DI SPESA</t>
  </si>
  <si>
    <t>Importo autorizzato con provvedimento di concessione</t>
  </si>
  <si>
    <t>Importo richiesto con la domanda di variante</t>
  </si>
  <si>
    <t>Spesa imp.le IVA esclusa (€)</t>
  </si>
  <si>
    <t>Importo IVA  (€)</t>
  </si>
  <si>
    <t xml:space="preserve">Spesa con IVA (€) </t>
  </si>
  <si>
    <t xml:space="preserve">Contributo  (€)  </t>
  </si>
  <si>
    <t xml:space="preserve">Aliquota di sostegno (%) </t>
  </si>
  <si>
    <t>TOTALE</t>
  </si>
  <si>
    <t>PROSPETTO A - PIANO FINANZIARIO DEGLI INTERVENTI/SOTTOINTERVENTI</t>
  </si>
  <si>
    <t>COD. INT./SOTT.</t>
  </si>
  <si>
    <t xml:space="preserve">DESCRIZIONE INTERVENTO/SOTTINTERVENTO </t>
  </si>
  <si>
    <r>
      <rPr>
        <b/>
        <sz val="9"/>
        <rFont val="Calibri"/>
        <family val="2"/>
      </rPr>
      <t>&lt; colonna T &gt;</t>
    </r>
    <r>
      <rPr>
        <sz val="9"/>
        <rFont val="Calibri"/>
        <family val="2"/>
      </rPr>
      <t xml:space="preserve">
Indicatre il dettaglio dei singoli investimenti programmati in coerenza con le informazioni riportate nel "Piano degli investimenti" del  BPOL ORIGINARIO</t>
    </r>
  </si>
  <si>
    <t>Importo autorizzato con provvedimento di concessione (2)</t>
  </si>
  <si>
    <r>
      <rPr>
        <b/>
        <sz val="9"/>
        <rFont val="Calibri"/>
        <family val="2"/>
      </rPr>
      <t>&lt; colonna V &gt;</t>
    </r>
    <r>
      <rPr>
        <sz val="9"/>
        <rFont val="Calibri"/>
        <family val="2"/>
      </rPr>
      <t xml:space="preserve">
Indicatre il dettaglio dei singoli investimenti programmati in coerenza con le informazioni riportate nel nuovo  BPOL</t>
    </r>
  </si>
  <si>
    <t>TOTALI</t>
  </si>
  <si>
    <t xml:space="preserve">PROSPETTO B - PIANO FINANZIARIO PER "VOCI DI SPESA" </t>
  </si>
  <si>
    <r>
      <t xml:space="preserve">Costruzione, ammodernamento, miglioramento i beni immobili compresi i miglioramenti fondiari </t>
    </r>
    <r>
      <rPr>
        <b/>
        <sz val="8"/>
        <rFont val="Calibri"/>
        <family val="2"/>
      </rPr>
      <t>(interventi strutturali)</t>
    </r>
  </si>
  <si>
    <r>
      <t xml:space="preserve">Acquisto o leasing di nuovi macchinari e attrezzature fino a copertura del valore di mercato del bene </t>
    </r>
    <r>
      <rPr>
        <b/>
        <sz val="8"/>
        <rFont val="Calibri"/>
        <family val="2"/>
      </rPr>
      <t>(dotazioni)</t>
    </r>
  </si>
  <si>
    <r>
      <t xml:space="preserve">Spese generali collegate alle spese (onorari di architetti, ingegnieri e consulenti, compensiper consulenza in materia di sostenibilità ambientale ed economica, inclusi gli studi di fattibilità) </t>
    </r>
    <r>
      <rPr>
        <b/>
        <sz val="8"/>
        <rFont val="Calibri"/>
        <family val="2"/>
      </rPr>
      <t>(spese generali)</t>
    </r>
  </si>
  <si>
    <r>
      <t xml:space="preserve">Investimenti immateriali: acquisizione o sviluppo di programmi informatici e acquisizione di brevetti, licenze, diritti d'autore, marchi commerciali </t>
    </r>
    <r>
      <rPr>
        <b/>
        <sz val="8"/>
        <rFont val="Calibri"/>
        <family val="2"/>
      </rPr>
      <t>(investimenti immateriali)</t>
    </r>
  </si>
  <si>
    <t>DATA                   ……………./…………/……………………..</t>
  </si>
  <si>
    <t>FIRMA DEI FUNZIONARI/ISTRUTTORI ……………………………………………………………………/………………………………………………………………</t>
  </si>
  <si>
    <t>FIRMA DEL RESPONSABILE DEL PROCEDIMENTO ...………………………………………………………………………………………………………………………</t>
  </si>
  <si>
    <t xml:space="preserve">MODALITA' DI UTILIZZO </t>
  </si>
  <si>
    <t xml:space="preserve">NOTE PER LA COMPILAZIONE DEL MODELLO </t>
  </si>
  <si>
    <r>
      <t xml:space="preserve">Il </t>
    </r>
    <r>
      <rPr>
        <b/>
        <sz val="11"/>
        <rFont val="Calibri"/>
        <family val="2"/>
        <scheme val="minor"/>
      </rPr>
      <t>"QUADRO ECONOMICO COMPARATO"</t>
    </r>
    <r>
      <rPr>
        <sz val="11"/>
        <rFont val="Calibri"/>
        <family val="2"/>
        <scheme val="minor"/>
      </rPr>
      <t xml:space="preserve"> riportato nel presente file excel deve essere utilizzato per l'inserimento degli importi approvati con provvedimento di concessione e quelli richiesti con la domanda di variante.</t>
    </r>
    <r>
      <rPr>
        <b/>
        <sz val="11"/>
        <rFont val="Calibri"/>
        <family val="2"/>
        <scheme val="minor"/>
      </rPr>
      <t xml:space="preserve"> Il modello, debitamente compilato, va obbligatoriamente allegato alla domanda di variante, sia nella versione scansionata (formato .pdf), sia nella versione in formato .xls o formati simili</t>
    </r>
  </si>
  <si>
    <t>QUADRO ECONOMICO COMPARATO</t>
  </si>
  <si>
    <t xml:space="preserve">Il QUADRO ECONOMICO COMPARATO, riporta tutte le "tipologie di intervento" previste dalla misura. Per ciascuna tipologia di intervento occorre indicare gli importi approvati col provvedimento di concessione e gli importi richesti con la domanda di variante.   
I prospetti "A" e "B"  riepilogano i dati finanziari rispettivamente per tipologia d'intervento e per voci di spesa. Detti prospetti si compilano in automatico ad eccezione della colonna "colonna T", nella quale, in coerenza con le informazioni riportate nel "Piano degli investimenti" del BPOL, va riportato il dettaglio dei singoli investimenti programmati ed approvati col provvedimento di concessione e della "colonna V"  nella quale va riportato il dettaglio dei singoli investimenti programmati in coerenza con le informazioni riportate nel nuovo  BPOL (ossia quello presentato per la richiesta di variante).
</t>
  </si>
  <si>
    <t>DOMANDA DI VARIANTE - QUADRO ECONOMICO DI COMPARAZIONE</t>
  </si>
  <si>
    <t>Spese generali collegate alle spese (onorari di architetti, ingegneri e consulenti, compensi per consulenza in materia di sostenibilità ambientale ed economica, inclusi gli studi di fattibilità)</t>
  </si>
  <si>
    <t xml:space="preserve"> INVESTIMENTI IMMATERIALI </t>
  </si>
  <si>
    <t xml:space="preserve"> INTERVENTO 4211 - SOTTOINTERVENTO 1 - COSTRUZIONE/RISTRUTTURAZIONE DI BENI IMMOBILI PER TRASFORMAZIONE, CONDIZIONAMENTO, CONSERVAZIONE E COMMERCIALIZZAZIONE DEI PRODOTTI AGRICOLI DELL'ALLEGATO 1 DEL TRATTATO.</t>
  </si>
  <si>
    <r>
      <t>Costruzione, acquisizione,incluso il leasing, o miglioramento di beni immobili.</t>
    </r>
    <r>
      <rPr>
        <b/>
        <sz val="11"/>
        <color indexed="8"/>
        <rFont val="Calibri"/>
        <family val="2"/>
      </rPr>
      <t xml:space="preserve"> (interventi strutturali)    </t>
    </r>
    <r>
      <rPr>
        <sz val="11"/>
        <color indexed="8"/>
        <rFont val="Calibri"/>
        <family val="2"/>
      </rPr>
      <t xml:space="preserve">                     </t>
    </r>
  </si>
  <si>
    <t xml:space="preserve"> INTERVENTO 4212 - SOTTOINTERVENTO 1 - ACQUISIZIONE O LEASING DI MACCHINARI/ATTREZZATURE PER  TRASFORMAZIONE, CONDIZIONAMENTO, CONSERVAZIONE E COMMERCIALIZZAZIONE DEI PRODOTTI, MIGLIORAMENTO DELLA SICUREZZA DEI LAVORATORI, MEZZI DI TRASPORTO PERMANENTEMENTE ATTREZZATI PER TRASPORTO MERCI.</t>
  </si>
  <si>
    <r>
      <t xml:space="preserve">Acquisto o leasing di nuovi macchinari e attrezzature o di altre dotazioni necessarie all'attività produttiva aziendale, fino a copertura del valore di mercato del bene. </t>
    </r>
    <r>
      <rPr>
        <b/>
        <sz val="11"/>
        <color indexed="8"/>
        <rFont val="Calibri"/>
        <family val="2"/>
      </rPr>
      <t xml:space="preserve"> (dotazioni)    </t>
    </r>
    <r>
      <rPr>
        <sz val="11"/>
        <color indexed="8"/>
        <rFont val="Calibri"/>
        <family val="2"/>
      </rPr>
      <t xml:space="preserve">                </t>
    </r>
  </si>
  <si>
    <t xml:space="preserve"> INTERVENTO 4213 - SOTTOINTERVENTO 1 -  ACQUISIZIONE/INSTALLAZIONE DI IMPIANTI PER TRASFORMAZIONE, CONDIZIONAMENTO, CONSERVAZIONE E COMMERCIALIZZAZIONE DEI PRODOTTI</t>
  </si>
  <si>
    <r>
      <t xml:space="preserve"> Costruzione, acquisizione,incluso il leasing, o miglioramento di beni immobili. </t>
    </r>
    <r>
      <rPr>
        <b/>
        <sz val="11"/>
        <color indexed="8"/>
        <rFont val="Calibri"/>
        <family val="2"/>
      </rPr>
      <t xml:space="preserve">  (impianti)      </t>
    </r>
    <r>
      <rPr>
        <sz val="11"/>
        <color indexed="8"/>
        <rFont val="Calibri"/>
        <family val="2"/>
      </rPr>
      <t xml:space="preserve">   </t>
    </r>
  </si>
  <si>
    <t xml:space="preserve"> Investimenti immateriali: acquisizione o sviluppo di programmi informatici e acquisizione di brevetti, licenze, diritti d'autore, marchi commerciali      </t>
  </si>
  <si>
    <t xml:space="preserve"> INTERVENTO 4214 - SOTTOINTERVENTO 1 - INVESTIMENTI IMMATERIALI</t>
  </si>
  <si>
    <t xml:space="preserve">4211/1 </t>
  </si>
  <si>
    <t xml:space="preserve">4212/1 </t>
  </si>
  <si>
    <t xml:space="preserve">4213/1 </t>
  </si>
  <si>
    <t xml:space="preserve">4214/1 </t>
  </si>
  <si>
    <t xml:space="preserve"> ACQUISIZIONE/INSTALLAZIONE DI IMPIANTI PER TRASFORMAZIONE, CONDIZIONAMENTO, CONSERVAZIONE E COMMERCIALIZZAZIONE DEI PRODOTTI</t>
  </si>
  <si>
    <t>ACQUISIZIONE O LEASING DI MACCHINARI/ATTREZZATURE PER  TRASFORMAZIONE, CONDIZIONAMENTO, CONSERVAZIONE E COMMERCIALIZZAZIONE DEI PRODOTTI, MIGLIORAMENTO DELLA SICUREZZA DEI LAVORATORI, MEZZI DI TRASPORTO PERMANENTEMENTE ATTREZZATI PER TRASPORTO MERCI.</t>
  </si>
  <si>
    <t>COSTRUZIONE/RISTRUTTURAZIONE DI BENI IMMOBILI PER TRASFORMAZIONE, CONDIZIONAMENTO, CONSERVAZIONE E COMMERCIALIZZAZIONE DEI PRODOTTI AGRICOLI DELL'ALLEGATO 1 DEL TRATTATO.</t>
  </si>
  <si>
    <t xml:space="preserve">PSR 2014/2020 del LAZIO - MISURA 4 - SOTTOMISURA 4.2 - TIPOLOGIA DI OPERAZIONE 4.2.1. </t>
  </si>
  <si>
    <t>Per ciascuna domanda di variante rinominare il presente file  in formato excel (.xls), da allegare alla domanda, con la seguente denominazione: "Misura_ADA_CUAA_data" (esempio "4.2.1_RM_RSSMRA64H23H501D_23-03-2018"). Per rinominare il file tener conto del seguente protocollo: Misura (5 caratteri = 4.2.1),  ADA (2 caratteri indicando la provincia di competenza territoriale dell'ADA),  CUAA (il codice di riferimento del fascicolo azienale), data (data di predisposizione del modello utilizzanto il  seguente formato gg/mm/anno).
Si raccomanda di NON aggiungere ne colonne e di NON  modificare i contenuti dei campi non editabili. 
Il presente file excel è costituito da n. 1 "fogli di lavoro" oltre alle presenti note di compilazione , così demominato: 
- "QUADRO ECONOMICO COMPARATO",dove porre a confronto le tipologie di spesa approvate e disaggregate a livello di “tipologia di intervento”, con quelle richieste in sede di variante</t>
  </si>
  <si>
    <t xml:space="preserve">Per la compilazione si tiene conto delle seguenti indicazioni.
I dati e le informazioni sulle spese rendicontate dovranno essere riportate esclusivamente nei prospetti relativi a ciascun intervento (da 4211 a 4214), disaggregando nell'ambito di ciascun intervento, per voci di spesa.  Le tipologie di intervento/sottointervento sono quelle definite e preimpostate nell'applicativo SIAN per la compilazione delle domande, riepilogate nella tabella di cui al foglio di lavoro "codici_tip_intervento", riguardante la classificazione utilizzata per le operazioni PSR nel rispetto dei 5 livelli gerarchici che seguono:  
1.misura (4);
2. sottomisura (4.1);
3. tipologia di operazione (4.2.1); 
4.intervento (da 4211 a 4214) 
5. sottointervento.
Per ciascuna tipologia di intervento/sottointervento (da 4211 a 4214) i dati sono a loro volta disaggregati per  "voci di spesa"  ovvero distinti in funzione della tipologia di spesa ammissibile come classificata nell'articolo 45 del Reg (UE) n. 1305/2013. In particolare si fa riferimento alle spese di cui al comma 2 dello stesso articolo,  riepilogate nella tabella riportata nel foglio "codici_voci_spesa", ovvero:  Codice A) "costruzione o miglioramento dei beni immobili" (interventi strutturali), Codice B) "acquisto di macchine e/o attrezzature" (dotazioni), Codice C) per le spese generali  e Codice D) per gli "investimenti immateriali". 
Per tutte le tipologie di intervento/sottointervento, ad eccezione di quella relativa alla tipologia 4214 "investimenti immateriali"  deve essere calcolata e verificata la "voce di spesa " relativa alle "spese generali". Per detta verifica deve essere preso a riferimento lo specifico foglio di calcolo definito ed approvato con la DD  G07300 del 27 giugno 2016. 
</t>
  </si>
  <si>
    <t>PSR 2014/2020 del LAZIO - MISURA 4 - SOTTOMISURA 4.2 - TIPOLOGIA DI INTERVENTO/OPERAZIONE 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</si>
</sst>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quot;€&quot;\ * #,##0.00_-;_-&quot;€&quot;\ * &quot;-&quot;??_-;_-@_-"/>
    <numFmt numFmtId="165" formatCode="&quot;€&quot;\ #,##0.00"/>
    <numFmt numFmtId="166" formatCode="#,##0.00\ &quot;€&quot;"/>
  </numFmts>
  <fonts count="35" x14ac:knownFonts="1">
    <font>
      <sz val="11"/>
      <color theme="1"/>
      <name val="Calibri"/>
      <family val="2"/>
      <scheme val="minor"/>
    </font>
    <font>
      <b/>
      <sz val="20"/>
      <name val="Calibri"/>
      <family val="2"/>
    </font>
    <font>
      <sz val="20"/>
      <name val="Calibri"/>
      <family val="2"/>
    </font>
    <font>
      <sz val="20"/>
      <name val="Times New Roman"/>
      <family val="1"/>
    </font>
    <font>
      <b/>
      <sz val="10"/>
      <name val="Arial"/>
      <family val="2"/>
    </font>
    <font>
      <sz val="8"/>
      <name val="Times New Roman"/>
      <family val="1"/>
    </font>
    <font>
      <b/>
      <sz val="12"/>
      <name val="Calibri"/>
      <family val="2"/>
    </font>
    <font>
      <sz val="11"/>
      <color indexed="8"/>
      <name val="Calibri"/>
      <family val="2"/>
    </font>
    <font>
      <sz val="8"/>
      <name val="Arial"/>
      <family val="2"/>
    </font>
    <font>
      <sz val="12"/>
      <name val="Calibri"/>
      <family val="2"/>
      <scheme val="minor"/>
    </font>
    <font>
      <b/>
      <sz val="12"/>
      <name val="Arial"/>
      <family val="2"/>
    </font>
    <font>
      <b/>
      <sz val="8"/>
      <name val="Arial"/>
      <family val="2"/>
    </font>
    <font>
      <sz val="9"/>
      <name val="Calibri"/>
      <family val="2"/>
    </font>
    <font>
      <sz val="8"/>
      <name val="Calibri"/>
      <family val="2"/>
    </font>
    <font>
      <b/>
      <sz val="9"/>
      <name val="Calibri"/>
      <family val="2"/>
    </font>
    <font>
      <b/>
      <sz val="14"/>
      <name val="Calibri"/>
      <family val="2"/>
    </font>
    <font>
      <b/>
      <sz val="10"/>
      <name val="Calibri"/>
      <family val="2"/>
    </font>
    <font>
      <b/>
      <sz val="8"/>
      <name val="Calibri"/>
      <family val="2"/>
    </font>
    <font>
      <sz val="8"/>
      <color theme="0"/>
      <name val="Arial"/>
      <family val="2"/>
    </font>
    <font>
      <sz val="8"/>
      <color rgb="FFFF0000"/>
      <name val="Arial"/>
      <family val="2"/>
    </font>
    <font>
      <b/>
      <sz val="6"/>
      <name val="Times New Roman"/>
      <family val="1"/>
    </font>
    <font>
      <sz val="11"/>
      <name val="Calibri"/>
      <family val="2"/>
      <scheme val="minor"/>
    </font>
    <font>
      <b/>
      <sz val="6"/>
      <name val="Arial"/>
      <family val="2"/>
    </font>
    <font>
      <b/>
      <sz val="14"/>
      <name val="Calibri"/>
      <family val="2"/>
      <scheme val="minor"/>
    </font>
    <font>
      <b/>
      <sz val="11"/>
      <name val="Calibri"/>
      <family val="2"/>
    </font>
    <font>
      <b/>
      <sz val="11"/>
      <name val="Calibri"/>
      <family val="2"/>
      <scheme val="minor"/>
    </font>
    <font>
      <b/>
      <i/>
      <sz val="11"/>
      <name val="Calibri"/>
      <family val="2"/>
    </font>
    <font>
      <b/>
      <sz val="12"/>
      <color indexed="8"/>
      <name val="Calibri"/>
      <family val="2"/>
    </font>
    <font>
      <sz val="8"/>
      <color indexed="8"/>
      <name val="Calibri"/>
      <family val="2"/>
      <scheme val="minor"/>
    </font>
    <font>
      <sz val="10"/>
      <name val="Calibri"/>
      <family val="2"/>
      <scheme val="minor"/>
    </font>
    <font>
      <sz val="12"/>
      <name val="Times New Roman"/>
      <family val="1"/>
    </font>
    <font>
      <sz val="9"/>
      <name val="Calibri"/>
      <family val="2"/>
      <scheme val="minor"/>
    </font>
    <font>
      <b/>
      <sz val="11"/>
      <color indexed="8"/>
      <name val="Calibri"/>
      <family val="2"/>
    </font>
    <font>
      <b/>
      <sz val="12"/>
      <color theme="1"/>
      <name val="Arial"/>
      <family val="2"/>
    </font>
    <font>
      <sz val="12"/>
      <name val="Arial"/>
      <family val="2"/>
    </font>
  </fonts>
  <fills count="10">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indexed="22"/>
        <bgColor indexed="64"/>
      </patternFill>
    </fill>
    <fill>
      <patternFill patternType="solid">
        <fgColor rgb="FFFFFF00"/>
        <bgColor indexed="64"/>
      </patternFill>
    </fill>
    <fill>
      <patternFill patternType="solid">
        <fgColor indexed="13"/>
        <bgColor indexed="64"/>
      </patternFill>
    </fill>
    <fill>
      <patternFill patternType="solid">
        <fgColor rgb="FFFFC000"/>
        <bgColor indexed="64"/>
      </patternFill>
    </fill>
    <fill>
      <patternFill patternType="solid">
        <fgColor theme="0" tint="-0.14999847407452621"/>
        <bgColor indexed="64"/>
      </patternFill>
    </fill>
    <fill>
      <patternFill patternType="solid">
        <fgColor rgb="FF00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164" fontId="7" fillId="0" borderId="0" applyFont="0" applyFill="0" applyBorder="0" applyAlignment="0" applyProtection="0"/>
    <xf numFmtId="9" fontId="7" fillId="0" borderId="0" applyFont="0" applyFill="0" applyBorder="0" applyAlignment="0" applyProtection="0"/>
  </cellStyleXfs>
  <cellXfs count="132">
    <xf numFmtId="0" fontId="0" fillId="0" borderId="0" xfId="0"/>
    <xf numFmtId="0" fontId="1" fillId="0" borderId="0" xfId="0" applyFont="1" applyAlignment="1">
      <alignment vertical="center"/>
    </xf>
    <xf numFmtId="0" fontId="2" fillId="0" borderId="0" xfId="0" applyFont="1"/>
    <xf numFmtId="0" fontId="3"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164" fontId="5" fillId="0" borderId="0" xfId="1" applyFont="1" applyAlignment="1">
      <alignment horizontal="left" vertical="top" wrapText="1"/>
    </xf>
    <xf numFmtId="164" fontId="5" fillId="0" borderId="0" xfId="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center" vertical="top" wrapText="1"/>
    </xf>
    <xf numFmtId="164" fontId="5" fillId="0" borderId="0" xfId="1" applyFont="1" applyAlignment="1">
      <alignment vertical="top"/>
    </xf>
    <xf numFmtId="0" fontId="12" fillId="0" borderId="0" xfId="0" applyFont="1" applyAlignment="1">
      <alignment horizontal="left" vertical="center" wrapText="1"/>
    </xf>
    <xf numFmtId="0" fontId="14" fillId="2" borderId="1" xfId="0"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left" vertical="top" wrapText="1"/>
    </xf>
    <xf numFmtId="0" fontId="12" fillId="0" borderId="0" xfId="0" applyFont="1" applyAlignment="1">
      <alignment horizontal="center" vertical="top" wrapText="1"/>
    </xf>
    <xf numFmtId="0" fontId="15" fillId="2" borderId="1" xfId="0" applyFont="1" applyFill="1" applyBorder="1" applyAlignment="1">
      <alignment horizontal="center" vertical="center" wrapText="1"/>
    </xf>
    <xf numFmtId="166" fontId="8" fillId="0" borderId="0" xfId="0" applyNumberFormat="1" applyFont="1" applyAlignment="1">
      <alignment horizontal="center" vertical="top" wrapText="1"/>
    </xf>
    <xf numFmtId="0" fontId="19" fillId="0" borderId="0" xfId="0" applyFont="1" applyAlignment="1">
      <alignment horizontal="left" vertical="top"/>
    </xf>
    <xf numFmtId="0" fontId="8" fillId="0" borderId="0" xfId="0" applyFont="1" applyAlignment="1">
      <alignment horizontal="center" vertical="center" wrapText="1"/>
    </xf>
    <xf numFmtId="0" fontId="8" fillId="0" borderId="0" xfId="0" applyFont="1" applyAlignment="1">
      <alignment horizontal="left" vertical="top"/>
    </xf>
    <xf numFmtId="164" fontId="20" fillId="0" borderId="0" xfId="1" applyFont="1" applyAlignment="1">
      <alignment horizontal="left" vertical="top" wrapText="1"/>
    </xf>
    <xf numFmtId="0" fontId="20" fillId="0" borderId="0" xfId="0" applyFont="1" applyAlignment="1">
      <alignment horizontal="left" vertical="top"/>
    </xf>
    <xf numFmtId="0" fontId="21" fillId="0" borderId="0" xfId="0" applyFont="1" applyAlignment="1">
      <alignment horizontal="left" vertical="top"/>
    </xf>
    <xf numFmtId="0" fontId="21" fillId="0" borderId="0" xfId="0" applyFont="1"/>
    <xf numFmtId="0" fontId="20" fillId="0" borderId="0" xfId="0" applyFont="1" applyAlignment="1">
      <alignment horizontal="left" vertical="top" wrapText="1"/>
    </xf>
    <xf numFmtId="0" fontId="22" fillId="0" borderId="0" xfId="0" applyFont="1" applyAlignment="1">
      <alignment horizontal="left" vertical="top"/>
    </xf>
    <xf numFmtId="0" fontId="23" fillId="0" borderId="0" xfId="0" applyFont="1" applyAlignment="1">
      <alignment horizontal="right" vertical="center"/>
    </xf>
    <xf numFmtId="0" fontId="24" fillId="0" borderId="14" xfId="0" applyFont="1" applyBorder="1" applyAlignment="1">
      <alignment horizontal="center" vertical="center"/>
    </xf>
    <xf numFmtId="0" fontId="21" fillId="0" borderId="15" xfId="0" applyFont="1" applyBorder="1" applyAlignment="1">
      <alignment horizontal="left" vertical="center" wrapText="1"/>
    </xf>
    <xf numFmtId="0" fontId="26" fillId="0" borderId="14" xfId="0" applyFont="1" applyBorder="1" applyAlignment="1">
      <alignment horizontal="left" vertical="center" wrapText="1"/>
    </xf>
    <xf numFmtId="0" fontId="21" fillId="0" borderId="16" xfId="0" applyFont="1" applyBorder="1" applyAlignment="1">
      <alignment horizontal="left" vertical="center" wrapText="1"/>
    </xf>
    <xf numFmtId="0" fontId="24" fillId="0" borderId="14" xfId="0" applyFont="1" applyBorder="1" applyAlignment="1">
      <alignment horizontal="left" vertical="center" wrapText="1"/>
    </xf>
    <xf numFmtId="0" fontId="21" fillId="0" borderId="17" xfId="0" applyFont="1" applyBorder="1" applyAlignment="1">
      <alignment wrapText="1"/>
    </xf>
    <xf numFmtId="0" fontId="4" fillId="0" borderId="0" xfId="0" applyFont="1" applyAlignment="1">
      <alignment horizontal="center" vertical="center" wrapText="1"/>
    </xf>
    <xf numFmtId="164" fontId="30" fillId="0" borderId="0" xfId="1" applyFont="1" applyAlignment="1">
      <alignment horizontal="center" vertical="top"/>
    </xf>
    <xf numFmtId="165" fontId="12" fillId="5" borderId="1" xfId="0" applyNumberFormat="1" applyFont="1" applyFill="1" applyBorder="1" applyAlignment="1" applyProtection="1">
      <alignment horizontal="center" vertical="center" wrapText="1"/>
    </xf>
    <xf numFmtId="9" fontId="12" fillId="4" borderId="5" xfId="0" applyNumberFormat="1" applyFont="1" applyFill="1" applyBorder="1" applyAlignment="1" applyProtection="1">
      <alignment horizontal="center" vertical="center" wrapText="1"/>
      <protection locked="0"/>
    </xf>
    <xf numFmtId="9" fontId="12" fillId="4" borderId="6" xfId="0" applyNumberFormat="1" applyFont="1" applyFill="1" applyBorder="1" applyAlignment="1" applyProtection="1">
      <alignment horizontal="center" vertical="center" wrapText="1"/>
      <protection locked="0"/>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4" xfId="0" applyFont="1" applyFill="1" applyBorder="1" applyAlignment="1">
      <alignment horizontal="left" vertical="center" wrapText="1"/>
    </xf>
    <xf numFmtId="165" fontId="12" fillId="4" borderId="1" xfId="0" applyNumberFormat="1" applyFont="1" applyFill="1" applyBorder="1" applyAlignment="1" applyProtection="1">
      <alignment horizontal="center" vertical="center" wrapText="1"/>
      <protection locked="0"/>
    </xf>
    <xf numFmtId="9" fontId="12" fillId="4" borderId="2" xfId="0" applyNumberFormat="1" applyFont="1" applyFill="1" applyBorder="1" applyAlignment="1" applyProtection="1">
      <alignment horizontal="center" vertical="center" wrapText="1"/>
      <protection locked="0"/>
    </xf>
    <xf numFmtId="9" fontId="12" fillId="4" borderId="3" xfId="0" applyNumberFormat="1" applyFont="1" applyFill="1" applyBorder="1" applyAlignment="1" applyProtection="1">
      <alignment horizontal="center" vertical="center" wrapText="1"/>
      <protection locked="0"/>
    </xf>
    <xf numFmtId="9" fontId="12" fillId="4" borderId="4" xfId="0" applyNumberFormat="1" applyFont="1" applyFill="1" applyBorder="1" applyAlignment="1" applyProtection="1">
      <alignment horizontal="center" vertical="center" wrapText="1"/>
      <protection locked="0"/>
    </xf>
    <xf numFmtId="165" fontId="12" fillId="4" borderId="2" xfId="0" applyNumberFormat="1" applyFont="1" applyFill="1" applyBorder="1" applyAlignment="1" applyProtection="1">
      <alignment horizontal="center" vertical="center" wrapText="1"/>
      <protection locked="0"/>
    </xf>
    <xf numFmtId="165" fontId="12" fillId="4" borderId="3" xfId="0" applyNumberFormat="1" applyFont="1" applyFill="1" applyBorder="1" applyAlignment="1" applyProtection="1">
      <alignment horizontal="center" vertical="center" wrapText="1"/>
      <protection locked="0"/>
    </xf>
    <xf numFmtId="165" fontId="12" fillId="4" borderId="4" xfId="0" applyNumberFormat="1" applyFont="1" applyFill="1" applyBorder="1" applyAlignment="1" applyProtection="1">
      <alignment horizontal="center" vertical="center" wrapText="1"/>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164" fontId="5" fillId="0" borderId="0" xfId="1" applyFont="1" applyAlignment="1">
      <alignment horizontal="left" wrapText="1"/>
    </xf>
    <xf numFmtId="165" fontId="12" fillId="5" borderId="3" xfId="0" applyNumberFormat="1"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165" fontId="12" fillId="5" borderId="2" xfId="0" applyNumberFormat="1" applyFont="1" applyFill="1" applyBorder="1" applyAlignment="1">
      <alignment horizontal="center" vertical="center" wrapText="1"/>
    </xf>
    <xf numFmtId="9" fontId="12" fillId="5" borderId="2" xfId="0" applyNumberFormat="1" applyFont="1" applyFill="1" applyBorder="1" applyAlignment="1">
      <alignment horizontal="center" vertical="center" wrapText="1"/>
    </xf>
    <xf numFmtId="9" fontId="12" fillId="5" borderId="4" xfId="0" applyNumberFormat="1" applyFont="1" applyFill="1" applyBorder="1" applyAlignment="1">
      <alignment horizontal="center" vertical="center" wrapText="1"/>
    </xf>
    <xf numFmtId="165" fontId="12"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9" fontId="12" fillId="5" borderId="1" xfId="0" applyNumberFormat="1" applyFont="1" applyFill="1" applyBorder="1" applyAlignment="1">
      <alignment horizontal="center" vertical="center" wrapText="1"/>
    </xf>
    <xf numFmtId="0" fontId="8" fillId="0" borderId="0" xfId="0" applyFont="1" applyAlignment="1">
      <alignment horizontal="left"/>
    </xf>
    <xf numFmtId="165" fontId="16" fillId="5" borderId="2" xfId="0" applyNumberFormat="1" applyFont="1" applyFill="1" applyBorder="1" applyAlignment="1">
      <alignment horizontal="center" vertical="center" wrapText="1"/>
    </xf>
    <xf numFmtId="0" fontId="16" fillId="5" borderId="3" xfId="0" applyFont="1" applyFill="1" applyBorder="1" applyAlignment="1">
      <alignment horizontal="center" vertical="center" wrapText="1"/>
    </xf>
    <xf numFmtId="165" fontId="16" fillId="5" borderId="1" xfId="0" applyNumberFormat="1" applyFont="1" applyFill="1" applyBorder="1" applyAlignment="1">
      <alignment horizontal="center" vertical="center" wrapText="1"/>
    </xf>
    <xf numFmtId="0" fontId="16" fillId="5" borderId="1" xfId="0" applyFont="1" applyFill="1" applyBorder="1" applyAlignment="1">
      <alignment horizontal="center" vertical="center" wrapText="1"/>
    </xf>
    <xf numFmtId="166" fontId="18" fillId="0" borderId="7" xfId="0" applyNumberFormat="1" applyFont="1" applyBorder="1" applyAlignment="1">
      <alignment horizontal="center" vertical="top" wrapText="1"/>
    </xf>
    <xf numFmtId="0" fontId="18" fillId="0" borderId="7" xfId="0" applyFont="1" applyBorder="1" applyAlignment="1">
      <alignment horizontal="center" vertical="top" wrapText="1"/>
    </xf>
    <xf numFmtId="165" fontId="16" fillId="6"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9" borderId="1" xfId="0" applyFont="1" applyFill="1" applyBorder="1" applyAlignment="1">
      <alignment horizontal="center" vertical="center" wrapText="1"/>
    </xf>
    <xf numFmtId="49" fontId="13" fillId="4" borderId="1" xfId="0" applyNumberFormat="1" applyFont="1" applyFill="1" applyBorder="1" applyAlignment="1" applyProtection="1">
      <alignment horizontal="left" vertical="top" wrapText="1"/>
      <protection locked="0"/>
    </xf>
    <xf numFmtId="0" fontId="12" fillId="5" borderId="1" xfId="0" applyFont="1" applyFill="1" applyBorder="1" applyAlignment="1" applyProtection="1">
      <alignment horizontal="center" vertical="center" wrapText="1"/>
    </xf>
    <xf numFmtId="10" fontId="12" fillId="5" borderId="1" xfId="0" applyNumberFormat="1" applyFont="1" applyFill="1" applyBorder="1" applyAlignment="1" applyProtection="1">
      <alignment horizontal="center" vertical="center" wrapText="1"/>
    </xf>
    <xf numFmtId="10" fontId="14" fillId="5" borderId="1" xfId="0" applyNumberFormat="1" applyFont="1" applyFill="1" applyBorder="1" applyAlignment="1" applyProtection="1">
      <alignment horizontal="center" vertical="center" wrapText="1"/>
    </xf>
    <xf numFmtId="165" fontId="16" fillId="5" borderId="1" xfId="0" applyNumberFormat="1" applyFont="1" applyFill="1" applyBorder="1" applyAlignment="1" applyProtection="1">
      <alignment horizontal="center" vertical="center" wrapText="1"/>
    </xf>
    <xf numFmtId="165" fontId="15" fillId="7" borderId="1" xfId="0" applyNumberFormat="1" applyFont="1" applyFill="1" applyBorder="1" applyAlignment="1">
      <alignment horizontal="center" vertical="center"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2" fillId="2" borderId="8" xfId="0" applyFont="1" applyFill="1" applyBorder="1" applyAlignment="1">
      <alignment horizontal="center" vertical="center"/>
    </xf>
    <xf numFmtId="0" fontId="12" fillId="2" borderId="0" xfId="0" applyFont="1" applyFill="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165" fontId="16" fillId="6" borderId="1" xfId="0" applyNumberFormat="1"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0" fillId="2" borderId="1" xfId="0" applyFont="1" applyFill="1" applyBorder="1" applyAlignment="1">
      <alignment horizontal="center" vertical="center" wrapText="1"/>
    </xf>
    <xf numFmtId="165" fontId="12" fillId="6" borderId="1" xfId="0" applyNumberFormat="1" applyFont="1" applyFill="1" applyBorder="1" applyAlignment="1">
      <alignment horizontal="center" vertical="center" wrapText="1"/>
    </xf>
    <xf numFmtId="165" fontId="12" fillId="6" borderId="2" xfId="0" applyNumberFormat="1" applyFont="1" applyFill="1" applyBorder="1" applyAlignment="1">
      <alignment horizontal="center" vertical="center" wrapText="1"/>
    </xf>
    <xf numFmtId="165" fontId="12" fillId="6" borderId="1" xfId="0" applyNumberFormat="1" applyFont="1" applyFill="1" applyBorder="1" applyAlignment="1" applyProtection="1">
      <alignment horizontal="center" vertical="center" wrapText="1"/>
    </xf>
    <xf numFmtId="165" fontId="12" fillId="5" borderId="4"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9" fontId="12" fillId="5" borderId="3"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9" fontId="12" fillId="5" borderId="1" xfId="0" applyNumberFormat="1" applyFont="1" applyFill="1" applyBorder="1" applyAlignment="1" applyProtection="1">
      <alignment horizontal="center" vertical="center" wrapText="1"/>
    </xf>
    <xf numFmtId="9" fontId="12" fillId="4" borderId="1" xfId="0" applyNumberFormat="1"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xf>
    <xf numFmtId="165" fontId="12" fillId="6" borderId="3" xfId="0" applyNumberFormat="1" applyFont="1" applyFill="1" applyBorder="1" applyAlignment="1">
      <alignment horizontal="center" vertical="center" wrapText="1"/>
    </xf>
    <xf numFmtId="0" fontId="14" fillId="0" borderId="0" xfId="0" applyFont="1" applyAlignment="1">
      <alignment horizontal="center" vertical="center" wrapText="1"/>
    </xf>
    <xf numFmtId="165" fontId="12" fillId="6" borderId="4"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33" fillId="8" borderId="1" xfId="0" applyFont="1" applyFill="1" applyBorder="1" applyAlignment="1" applyProtection="1">
      <alignment horizontal="left" vertical="center" wrapText="1"/>
      <protection locked="0"/>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34" fillId="8" borderId="1" xfId="0" applyFont="1" applyFill="1" applyBorder="1" applyAlignment="1" applyProtection="1">
      <alignment horizontal="left" vertical="center" wrapText="1"/>
      <protection locked="0"/>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0" xfId="0" applyFont="1" applyAlignment="1">
      <alignment horizontal="left" vertical="center"/>
    </xf>
    <xf numFmtId="0" fontId="8" fillId="0" borderId="1" xfId="0" applyFont="1" applyBorder="1" applyAlignment="1">
      <alignment horizontal="center" vertical="center" wrapText="1"/>
    </xf>
    <xf numFmtId="49" fontId="13" fillId="4" borderId="1" xfId="0" applyNumberFormat="1" applyFont="1" applyFill="1" applyBorder="1" applyAlignment="1" applyProtection="1">
      <alignment horizontal="center" vertical="top" wrapText="1"/>
      <protection locked="0"/>
    </xf>
    <xf numFmtId="0" fontId="21" fillId="0" borderId="15" xfId="0" applyFont="1" applyBorder="1" applyAlignment="1">
      <alignment horizontal="left" vertical="top" wrapText="1"/>
    </xf>
    <xf numFmtId="0" fontId="21" fillId="0" borderId="17" xfId="0" applyFont="1" applyBorder="1" applyAlignment="1">
      <alignment horizontal="left" vertical="top" wrapText="1"/>
    </xf>
  </cellXfs>
  <cellStyles count="3">
    <cellStyle name="Normale" xfId="0" builtinId="0"/>
    <cellStyle name="Percentuale 2" xfId="2"/>
    <cellStyle name="Valuta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S68"/>
  <sheetViews>
    <sheetView tabSelected="1" zoomScaleNormal="100" zoomScaleSheetLayoutView="100" workbookViewId="0">
      <selection activeCell="S5" sqref="S5:AP5"/>
    </sheetView>
  </sheetViews>
  <sheetFormatPr defaultRowHeight="15" x14ac:dyDescent="0.25"/>
  <cols>
    <col min="1" max="6" width="1" style="23" customWidth="1"/>
    <col min="7" max="7" width="1.85546875" style="23" customWidth="1"/>
    <col min="8" max="8" width="1" style="23" customWidth="1"/>
    <col min="9" max="9" width="3.28515625" style="23" customWidth="1"/>
    <col min="10" max="11" width="1" style="23" customWidth="1"/>
    <col min="12" max="12" width="1.85546875" style="23" customWidth="1"/>
    <col min="13" max="14" width="1" style="23" customWidth="1"/>
    <col min="15" max="15" width="2.140625" style="23" customWidth="1"/>
    <col min="16" max="17" width="1" style="23" customWidth="1"/>
    <col min="18" max="18" width="15.28515625" style="23" customWidth="1"/>
    <col min="19" max="22" width="1" style="23" customWidth="1"/>
    <col min="23" max="23" width="5.5703125" style="23" customWidth="1"/>
    <col min="24" max="24" width="3.85546875" style="23" customWidth="1"/>
    <col min="25" max="25" width="3.42578125" style="23" customWidth="1"/>
    <col min="26" max="26" width="1" style="23" customWidth="1"/>
    <col min="27" max="27" width="2.42578125" style="23" customWidth="1"/>
    <col min="28" max="29" width="1.7109375" style="23" customWidth="1"/>
    <col min="30" max="30" width="5.85546875" style="23" customWidth="1"/>
    <col min="31" max="31" width="1.85546875" style="23" customWidth="1"/>
    <col min="32" max="32" width="2" style="23" customWidth="1"/>
    <col min="33" max="33" width="2.140625" style="23" customWidth="1"/>
    <col min="34" max="34" width="2" style="23" customWidth="1"/>
    <col min="35" max="35" width="1" style="23" customWidth="1"/>
    <col min="36" max="37" width="1.85546875" style="23" customWidth="1"/>
    <col min="38" max="38" width="3.28515625" style="23" customWidth="1"/>
    <col min="39" max="39" width="2.28515625" style="23" customWidth="1"/>
    <col min="40" max="40" width="1.85546875" style="23" customWidth="1"/>
    <col min="41" max="41" width="2.85546875" style="23" customWidth="1"/>
    <col min="42" max="42" width="3.140625" style="23" customWidth="1"/>
    <col min="43" max="43" width="4.140625" style="23" customWidth="1"/>
    <col min="44" max="51" width="1" style="23" customWidth="1"/>
    <col min="52" max="52" width="2.7109375" style="23" customWidth="1"/>
    <col min="53" max="53" width="1" style="23" customWidth="1"/>
    <col min="54" max="54" width="2.85546875" style="23" customWidth="1"/>
    <col min="55" max="55" width="4.7109375" style="23" customWidth="1"/>
    <col min="56" max="56" width="2" style="23" customWidth="1"/>
    <col min="57" max="57" width="1.85546875" style="23" customWidth="1"/>
    <col min="58" max="58" width="0.85546875" style="23" customWidth="1"/>
    <col min="59" max="59" width="1.85546875" style="23" customWidth="1"/>
    <col min="60" max="60" width="2.140625" style="23" customWidth="1"/>
    <col min="61" max="61" width="2.42578125" style="23" customWidth="1"/>
    <col min="62" max="62" width="6.140625" style="23" customWidth="1"/>
    <col min="63" max="63" width="4" style="23" customWidth="1"/>
    <col min="64" max="64" width="0.5703125" style="23" customWidth="1"/>
    <col min="65" max="65" width="1" style="23" customWidth="1"/>
    <col min="66" max="66" width="1.85546875" style="23" customWidth="1"/>
    <col min="67" max="67" width="3.140625" style="23" customWidth="1"/>
    <col min="68" max="68" width="10" style="23" customWidth="1"/>
    <col min="69" max="69" width="5.5703125" style="23" customWidth="1"/>
    <col min="70" max="70" width="1" style="23" customWidth="1"/>
    <col min="71" max="71" width="1.5703125" style="23" customWidth="1"/>
    <col min="72" max="72" width="1.85546875" style="23" customWidth="1"/>
    <col min="73" max="73" width="3.140625" style="23" customWidth="1"/>
    <col min="74" max="74" width="7.85546875" style="23" customWidth="1"/>
    <col min="75" max="75" width="2" style="23" customWidth="1"/>
    <col min="76" max="76" width="3.5703125" style="23" customWidth="1"/>
    <col min="77" max="77" width="3.140625" style="23" customWidth="1"/>
    <col min="78" max="78" width="2.85546875" style="23" customWidth="1"/>
    <col min="79" max="79" width="1.85546875" style="23" customWidth="1"/>
    <col min="80" max="80" width="2" style="23" customWidth="1"/>
    <col min="81" max="81" width="3.140625" style="23" customWidth="1"/>
    <col min="82" max="82" width="4.42578125" style="23" customWidth="1"/>
    <col min="83" max="16384" width="9.140625" style="23"/>
  </cols>
  <sheetData>
    <row r="1" spans="1:227" s="5" customFormat="1" ht="27" customHeight="1" x14ac:dyDescent="0.4">
      <c r="A1" s="1" t="s">
        <v>56</v>
      </c>
      <c r="B1" s="1"/>
      <c r="C1" s="1"/>
      <c r="D1" s="1"/>
      <c r="E1" s="1"/>
      <c r="F1" s="1"/>
      <c r="G1" s="1"/>
      <c r="H1" s="2"/>
      <c r="I1" s="2"/>
      <c r="J1" s="2"/>
      <c r="K1" s="2"/>
      <c r="L1" s="2"/>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row>
    <row r="2" spans="1:227" s="7" customFormat="1" ht="27" customHeight="1" x14ac:dyDescent="0.25">
      <c r="A2" s="127" t="s">
        <v>35</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row>
    <row r="3" spans="1:227" s="7" customFormat="1" ht="10.5" customHeight="1" x14ac:dyDescent="0.2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row>
    <row r="4" spans="1:227" s="7" customFormat="1" ht="26.25" customHeight="1" x14ac:dyDescent="0.25">
      <c r="A4" s="119" t="s">
        <v>0</v>
      </c>
      <c r="B4" s="119"/>
      <c r="C4" s="119"/>
      <c r="D4" s="119"/>
      <c r="E4" s="119"/>
      <c r="F4" s="119"/>
      <c r="G4" s="119"/>
      <c r="H4" s="119"/>
      <c r="I4" s="119"/>
      <c r="J4" s="119"/>
      <c r="K4" s="119"/>
      <c r="L4" s="119"/>
      <c r="M4" s="119"/>
      <c r="N4" s="119"/>
      <c r="O4" s="119"/>
      <c r="P4" s="119"/>
      <c r="Q4" s="119"/>
      <c r="R4" s="119"/>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19" t="s">
        <v>1</v>
      </c>
      <c r="AR4" s="119"/>
      <c r="AS4" s="119"/>
      <c r="AT4" s="119"/>
      <c r="AU4" s="119"/>
      <c r="AV4" s="119"/>
      <c r="AW4" s="119"/>
      <c r="AX4" s="119"/>
      <c r="AY4" s="124"/>
      <c r="AZ4" s="124"/>
      <c r="BA4" s="124"/>
      <c r="BB4" s="124"/>
      <c r="BC4" s="124"/>
      <c r="BD4" s="124"/>
      <c r="BE4" s="124"/>
      <c r="BF4" s="124"/>
      <c r="BG4" s="124"/>
      <c r="BH4" s="124"/>
      <c r="BI4" s="124"/>
      <c r="BJ4" s="124"/>
      <c r="BK4" s="128" t="s">
        <v>2</v>
      </c>
      <c r="BL4" s="128"/>
      <c r="BM4" s="128"/>
      <c r="BN4" s="128"/>
      <c r="BO4" s="128"/>
      <c r="BP4" s="124"/>
      <c r="BQ4" s="124"/>
      <c r="BR4" s="124"/>
      <c r="BS4" s="124"/>
      <c r="BT4" s="124"/>
      <c r="BU4" s="124"/>
      <c r="BV4" s="124"/>
      <c r="BW4" s="124"/>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row>
    <row r="5" spans="1:227" s="7" customFormat="1" ht="23.25" customHeight="1" x14ac:dyDescent="0.25">
      <c r="A5" s="119" t="s">
        <v>3</v>
      </c>
      <c r="B5" s="119"/>
      <c r="C5" s="119"/>
      <c r="D5" s="119"/>
      <c r="E5" s="119"/>
      <c r="F5" s="119"/>
      <c r="G5" s="119"/>
      <c r="H5" s="119"/>
      <c r="I5" s="119"/>
      <c r="J5" s="119"/>
      <c r="K5" s="119"/>
      <c r="L5" s="119"/>
      <c r="M5" s="119"/>
      <c r="N5" s="119"/>
      <c r="O5" s="119"/>
      <c r="P5" s="119"/>
      <c r="Q5" s="119"/>
      <c r="R5" s="119"/>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1" t="s">
        <v>4</v>
      </c>
      <c r="AR5" s="122"/>
      <c r="AS5" s="122"/>
      <c r="AT5" s="122"/>
      <c r="AU5" s="122"/>
      <c r="AV5" s="122"/>
      <c r="AW5" s="122"/>
      <c r="AX5" s="122"/>
      <c r="AY5" s="122"/>
      <c r="AZ5" s="122"/>
      <c r="BA5" s="122"/>
      <c r="BB5" s="122"/>
      <c r="BC5" s="122"/>
      <c r="BD5" s="122"/>
      <c r="BE5" s="122"/>
      <c r="BF5" s="122"/>
      <c r="BG5" s="123"/>
      <c r="BH5" s="124"/>
      <c r="BI5" s="124"/>
      <c r="BJ5" s="124"/>
      <c r="BK5" s="124"/>
      <c r="BL5" s="124"/>
      <c r="BM5" s="124"/>
      <c r="BN5" s="124"/>
      <c r="BO5" s="124"/>
      <c r="BP5" s="124"/>
      <c r="BQ5" s="124"/>
      <c r="BR5" s="124"/>
      <c r="BS5" s="124"/>
      <c r="BT5" s="124"/>
      <c r="BU5" s="124"/>
      <c r="BV5" s="124"/>
      <c r="BW5" s="124"/>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row>
    <row r="6" spans="1:227" s="7" customFormat="1" ht="15" customHeight="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row>
    <row r="7" spans="1:227" s="7" customFormat="1" ht="32.25" customHeight="1" x14ac:dyDescent="0.25">
      <c r="A7" s="125" t="s">
        <v>5</v>
      </c>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row>
    <row r="8" spans="1:227" s="7" customFormat="1" ht="6.75"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row>
    <row r="9" spans="1:227" s="7" customFormat="1" ht="24.75" customHeight="1" x14ac:dyDescent="0.25">
      <c r="A9" s="49" t="s">
        <v>38</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1"/>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row>
    <row r="10" spans="1:227" s="7" customFormat="1" ht="24.75" customHeight="1" x14ac:dyDescent="0.25">
      <c r="A10" s="115" t="s">
        <v>6</v>
      </c>
      <c r="B10" s="115"/>
      <c r="C10" s="115"/>
      <c r="D10" s="115"/>
      <c r="E10" s="115"/>
      <c r="F10" s="115"/>
      <c r="G10" s="115"/>
      <c r="H10" s="115"/>
      <c r="I10" s="115"/>
      <c r="J10" s="115"/>
      <c r="K10" s="115"/>
      <c r="L10" s="115"/>
      <c r="M10" s="115"/>
      <c r="N10" s="115"/>
      <c r="O10" s="115"/>
      <c r="P10" s="115"/>
      <c r="Q10" s="115"/>
      <c r="R10" s="115"/>
      <c r="S10" s="112" t="s">
        <v>7</v>
      </c>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t="s">
        <v>8</v>
      </c>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row>
    <row r="11" spans="1:227" s="7" customFormat="1" ht="52.5" customHeight="1" x14ac:dyDescent="0.25">
      <c r="A11" s="115"/>
      <c r="B11" s="115"/>
      <c r="C11" s="115"/>
      <c r="D11" s="115"/>
      <c r="E11" s="115"/>
      <c r="F11" s="115"/>
      <c r="G11" s="115"/>
      <c r="H11" s="115"/>
      <c r="I11" s="115"/>
      <c r="J11" s="115"/>
      <c r="K11" s="115"/>
      <c r="L11" s="115"/>
      <c r="M11" s="115"/>
      <c r="N11" s="115"/>
      <c r="O11" s="115"/>
      <c r="P11" s="115"/>
      <c r="Q11" s="115"/>
      <c r="R11" s="115"/>
      <c r="S11" s="76" t="s">
        <v>9</v>
      </c>
      <c r="T11" s="76"/>
      <c r="U11" s="76"/>
      <c r="V11" s="76"/>
      <c r="W11" s="76"/>
      <c r="X11" s="76"/>
      <c r="Y11" s="76"/>
      <c r="Z11" s="76" t="s">
        <v>10</v>
      </c>
      <c r="AA11" s="76"/>
      <c r="AB11" s="76"/>
      <c r="AC11" s="76"/>
      <c r="AD11" s="76"/>
      <c r="AE11" s="76"/>
      <c r="AF11" s="76"/>
      <c r="AG11" s="76" t="s">
        <v>11</v>
      </c>
      <c r="AH11" s="76"/>
      <c r="AI11" s="76"/>
      <c r="AJ11" s="76"/>
      <c r="AK11" s="76"/>
      <c r="AL11" s="76"/>
      <c r="AM11" s="76" t="s">
        <v>12</v>
      </c>
      <c r="AN11" s="76"/>
      <c r="AO11" s="76"/>
      <c r="AP11" s="76"/>
      <c r="AQ11" s="76"/>
      <c r="AR11" s="76" t="s">
        <v>13</v>
      </c>
      <c r="AS11" s="76"/>
      <c r="AT11" s="76"/>
      <c r="AU11" s="76"/>
      <c r="AV11" s="76"/>
      <c r="AW11" s="76"/>
      <c r="AX11" s="76"/>
      <c r="AY11" s="76"/>
      <c r="AZ11" s="76" t="s">
        <v>9</v>
      </c>
      <c r="BA11" s="76"/>
      <c r="BB11" s="76"/>
      <c r="BC11" s="76"/>
      <c r="BD11" s="76"/>
      <c r="BE11" s="76"/>
      <c r="BF11" s="76" t="s">
        <v>10</v>
      </c>
      <c r="BG11" s="76"/>
      <c r="BH11" s="76"/>
      <c r="BI11" s="76"/>
      <c r="BJ11" s="76"/>
      <c r="BK11" s="76"/>
      <c r="BL11" s="76" t="s">
        <v>11</v>
      </c>
      <c r="BM11" s="76"/>
      <c r="BN11" s="76"/>
      <c r="BO11" s="76"/>
      <c r="BP11" s="76"/>
      <c r="BQ11" s="76" t="s">
        <v>12</v>
      </c>
      <c r="BR11" s="76"/>
      <c r="BS11" s="76"/>
      <c r="BT11" s="76"/>
      <c r="BU11" s="76"/>
      <c r="BV11" s="76" t="s">
        <v>13</v>
      </c>
      <c r="BW11" s="7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row>
    <row r="12" spans="1:227" s="7" customFormat="1" ht="52.5" customHeight="1" x14ac:dyDescent="0.25">
      <c r="A12" s="39" t="s">
        <v>39</v>
      </c>
      <c r="B12" s="40"/>
      <c r="C12" s="40"/>
      <c r="D12" s="40"/>
      <c r="E12" s="40"/>
      <c r="F12" s="40"/>
      <c r="G12" s="40"/>
      <c r="H12" s="40"/>
      <c r="I12" s="40"/>
      <c r="J12" s="40"/>
      <c r="K12" s="40"/>
      <c r="L12" s="40"/>
      <c r="M12" s="40"/>
      <c r="N12" s="40"/>
      <c r="O12" s="40"/>
      <c r="P12" s="40"/>
      <c r="Q12" s="40"/>
      <c r="R12" s="41"/>
      <c r="S12" s="42"/>
      <c r="T12" s="42"/>
      <c r="U12" s="42"/>
      <c r="V12" s="42"/>
      <c r="W12" s="42"/>
      <c r="X12" s="42"/>
      <c r="Y12" s="42"/>
      <c r="Z12" s="42"/>
      <c r="AA12" s="42"/>
      <c r="AB12" s="42"/>
      <c r="AC12" s="42"/>
      <c r="AD12" s="42"/>
      <c r="AE12" s="42"/>
      <c r="AF12" s="42"/>
      <c r="AG12" s="42"/>
      <c r="AH12" s="42"/>
      <c r="AI12" s="42"/>
      <c r="AJ12" s="42"/>
      <c r="AK12" s="42"/>
      <c r="AL12" s="42"/>
      <c r="AM12" s="36">
        <f>+AR12*(S12)</f>
        <v>0</v>
      </c>
      <c r="AN12" s="36"/>
      <c r="AO12" s="36"/>
      <c r="AP12" s="36"/>
      <c r="AQ12" s="36"/>
      <c r="AR12" s="43"/>
      <c r="AS12" s="44"/>
      <c r="AT12" s="44"/>
      <c r="AU12" s="44"/>
      <c r="AV12" s="44"/>
      <c r="AW12" s="44"/>
      <c r="AX12" s="44"/>
      <c r="AY12" s="45"/>
      <c r="AZ12" s="46"/>
      <c r="BA12" s="47"/>
      <c r="BB12" s="47"/>
      <c r="BC12" s="47"/>
      <c r="BD12" s="47"/>
      <c r="BE12" s="48"/>
      <c r="BF12" s="46"/>
      <c r="BG12" s="47"/>
      <c r="BH12" s="47"/>
      <c r="BI12" s="47"/>
      <c r="BJ12" s="47"/>
      <c r="BK12" s="48"/>
      <c r="BL12" s="46"/>
      <c r="BM12" s="47"/>
      <c r="BN12" s="47"/>
      <c r="BO12" s="47"/>
      <c r="BP12" s="48"/>
      <c r="BQ12" s="36">
        <f>(AZ12)*BV12</f>
        <v>0</v>
      </c>
      <c r="BR12" s="36"/>
      <c r="BS12" s="36"/>
      <c r="BT12" s="36"/>
      <c r="BU12" s="36"/>
      <c r="BV12" s="37"/>
      <c r="BW12" s="38"/>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row>
    <row r="13" spans="1:227" s="7" customFormat="1" ht="45.75" customHeight="1" x14ac:dyDescent="0.25">
      <c r="A13" s="39" t="s">
        <v>36</v>
      </c>
      <c r="B13" s="40"/>
      <c r="C13" s="40"/>
      <c r="D13" s="40"/>
      <c r="E13" s="40"/>
      <c r="F13" s="40"/>
      <c r="G13" s="40"/>
      <c r="H13" s="40"/>
      <c r="I13" s="40"/>
      <c r="J13" s="40"/>
      <c r="K13" s="40"/>
      <c r="L13" s="40"/>
      <c r="M13" s="40"/>
      <c r="N13" s="40"/>
      <c r="O13" s="40"/>
      <c r="P13" s="40"/>
      <c r="Q13" s="40"/>
      <c r="R13" s="41"/>
      <c r="S13" s="42"/>
      <c r="T13" s="42"/>
      <c r="U13" s="42"/>
      <c r="V13" s="42"/>
      <c r="W13" s="42"/>
      <c r="X13" s="42"/>
      <c r="Y13" s="42"/>
      <c r="Z13" s="42"/>
      <c r="AA13" s="42"/>
      <c r="AB13" s="42"/>
      <c r="AC13" s="42"/>
      <c r="AD13" s="42"/>
      <c r="AE13" s="42"/>
      <c r="AF13" s="42"/>
      <c r="AG13" s="42"/>
      <c r="AH13" s="42"/>
      <c r="AI13" s="42"/>
      <c r="AJ13" s="42"/>
      <c r="AK13" s="42"/>
      <c r="AL13" s="42"/>
      <c r="AM13" s="36">
        <f>+AR13*(S13)</f>
        <v>0</v>
      </c>
      <c r="AN13" s="36"/>
      <c r="AO13" s="36"/>
      <c r="AP13" s="36"/>
      <c r="AQ13" s="36"/>
      <c r="AR13" s="43"/>
      <c r="AS13" s="44"/>
      <c r="AT13" s="44"/>
      <c r="AU13" s="44"/>
      <c r="AV13" s="44"/>
      <c r="AW13" s="44"/>
      <c r="AX13" s="44"/>
      <c r="AY13" s="45"/>
      <c r="AZ13" s="46"/>
      <c r="BA13" s="47"/>
      <c r="BB13" s="47"/>
      <c r="BC13" s="47"/>
      <c r="BD13" s="47"/>
      <c r="BE13" s="48"/>
      <c r="BF13" s="46"/>
      <c r="BG13" s="47"/>
      <c r="BH13" s="47"/>
      <c r="BI13" s="47"/>
      <c r="BJ13" s="47"/>
      <c r="BK13" s="48"/>
      <c r="BL13" s="46"/>
      <c r="BM13" s="47"/>
      <c r="BN13" s="47"/>
      <c r="BO13" s="47"/>
      <c r="BP13" s="48"/>
      <c r="BQ13" s="36">
        <f>(AZ13)*BV13</f>
        <v>0</v>
      </c>
      <c r="BR13" s="36"/>
      <c r="BS13" s="36"/>
      <c r="BT13" s="36"/>
      <c r="BU13" s="36"/>
      <c r="BV13" s="37"/>
      <c r="BW13" s="38"/>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row>
    <row r="14" spans="1:227" s="7" customFormat="1" ht="24.95" customHeight="1" x14ac:dyDescent="0.25">
      <c r="A14" s="11"/>
      <c r="B14" s="11"/>
      <c r="C14" s="11"/>
      <c r="D14" s="11"/>
      <c r="E14" s="11"/>
      <c r="F14" s="11"/>
      <c r="G14" s="11"/>
      <c r="H14" s="11"/>
      <c r="I14" s="11"/>
      <c r="J14" s="11"/>
      <c r="K14" s="11"/>
      <c r="L14" s="11"/>
      <c r="M14" s="11"/>
      <c r="N14" s="11"/>
      <c r="O14" s="11"/>
      <c r="P14" s="11"/>
      <c r="Q14" s="11"/>
      <c r="R14" s="12" t="s">
        <v>14</v>
      </c>
      <c r="S14" s="102">
        <f>SUM(S12:Y13)</f>
        <v>0</v>
      </c>
      <c r="T14" s="102"/>
      <c r="U14" s="102"/>
      <c r="V14" s="102"/>
      <c r="W14" s="102"/>
      <c r="X14" s="102"/>
      <c r="Y14" s="102"/>
      <c r="Z14" s="102">
        <f>SUM(Z12:AF13)</f>
        <v>0</v>
      </c>
      <c r="AA14" s="102"/>
      <c r="AB14" s="102"/>
      <c r="AC14" s="102"/>
      <c r="AD14" s="102"/>
      <c r="AE14" s="102"/>
      <c r="AF14" s="102"/>
      <c r="AG14" s="102">
        <f>SUM(AG12:AL13)</f>
        <v>0</v>
      </c>
      <c r="AH14" s="102"/>
      <c r="AI14" s="102"/>
      <c r="AJ14" s="102"/>
      <c r="AK14" s="102"/>
      <c r="AL14" s="102"/>
      <c r="AM14" s="104">
        <f>SUM(AM12:AQ13)</f>
        <v>0</v>
      </c>
      <c r="AN14" s="104"/>
      <c r="AO14" s="104"/>
      <c r="AP14" s="104"/>
      <c r="AQ14" s="104"/>
      <c r="AR14" s="60" t="e">
        <f>AM14/(S14)</f>
        <v>#DIV/0!</v>
      </c>
      <c r="AS14" s="62"/>
      <c r="AT14" s="62"/>
      <c r="AU14" s="62"/>
      <c r="AV14" s="62"/>
      <c r="AW14" s="62"/>
      <c r="AX14" s="62"/>
      <c r="AY14" s="62"/>
      <c r="AZ14" s="103">
        <f>SUM(AZ12:BE13)</f>
        <v>0</v>
      </c>
      <c r="BA14" s="116"/>
      <c r="BB14" s="116"/>
      <c r="BC14" s="116"/>
      <c r="BD14" s="116"/>
      <c r="BE14" s="118"/>
      <c r="BF14" s="103">
        <f>SUM(BF12:BK13)</f>
        <v>0</v>
      </c>
      <c r="BG14" s="116"/>
      <c r="BH14" s="116"/>
      <c r="BI14" s="116"/>
      <c r="BJ14" s="116"/>
      <c r="BK14" s="118"/>
      <c r="BL14" s="103">
        <f>SUM(BL12:BP13)</f>
        <v>0</v>
      </c>
      <c r="BM14" s="116"/>
      <c r="BN14" s="116"/>
      <c r="BO14" s="116"/>
      <c r="BP14" s="118"/>
      <c r="BQ14" s="104">
        <f>SUM(BQ12:BU13)</f>
        <v>0</v>
      </c>
      <c r="BR14" s="104"/>
      <c r="BS14" s="104"/>
      <c r="BT14" s="104"/>
      <c r="BU14" s="104"/>
      <c r="BV14" s="57" t="e">
        <f>BQ14/AZ14</f>
        <v>#DIV/0!</v>
      </c>
      <c r="BW14" s="58"/>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row>
    <row r="15" spans="1:227" s="7" customFormat="1" ht="21.75" customHeight="1"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3"/>
      <c r="AO15" s="13"/>
      <c r="AP15" s="13"/>
      <c r="AQ15" s="13"/>
      <c r="AR15" s="13"/>
      <c r="AS15" s="13"/>
      <c r="AT15" s="13"/>
      <c r="AU15" s="13"/>
      <c r="AV15" s="13"/>
      <c r="AW15" s="13"/>
      <c r="AX15" s="13"/>
      <c r="AY15" s="13"/>
      <c r="AZ15" s="117"/>
      <c r="BA15" s="117"/>
      <c r="BB15" s="117"/>
      <c r="BC15" s="117"/>
      <c r="BD15" s="117"/>
      <c r="BE15" s="117"/>
      <c r="BF15" s="13"/>
      <c r="BG15" s="13"/>
      <c r="BH15" s="13"/>
      <c r="BI15" s="13"/>
      <c r="BJ15" s="13"/>
      <c r="BK15" s="13"/>
      <c r="BL15" s="13"/>
      <c r="BM15" s="13"/>
      <c r="BN15" s="13"/>
      <c r="BO15" s="13"/>
      <c r="BP15" s="13"/>
      <c r="BQ15" s="13"/>
      <c r="BR15" s="13"/>
      <c r="BS15" s="13"/>
      <c r="BT15" s="13"/>
      <c r="BU15" s="13"/>
      <c r="BV15" s="117"/>
      <c r="BW15" s="117"/>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row>
    <row r="16" spans="1:227" s="7" customFormat="1" ht="10.5" customHeight="1"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row>
    <row r="17" spans="1:227" s="7" customFormat="1" ht="24.75" customHeight="1" x14ac:dyDescent="0.25">
      <c r="A17" s="49" t="s">
        <v>40</v>
      </c>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1"/>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row>
    <row r="18" spans="1:227" s="7" customFormat="1" ht="20.100000000000001" customHeight="1" x14ac:dyDescent="0.25">
      <c r="A18" s="115" t="s">
        <v>6</v>
      </c>
      <c r="B18" s="115"/>
      <c r="C18" s="115"/>
      <c r="D18" s="115"/>
      <c r="E18" s="115"/>
      <c r="F18" s="115"/>
      <c r="G18" s="115"/>
      <c r="H18" s="115"/>
      <c r="I18" s="115"/>
      <c r="J18" s="115"/>
      <c r="K18" s="115"/>
      <c r="L18" s="115"/>
      <c r="M18" s="115"/>
      <c r="N18" s="115"/>
      <c r="O18" s="115"/>
      <c r="P18" s="115"/>
      <c r="Q18" s="115"/>
      <c r="R18" s="115"/>
      <c r="S18" s="112" t="s">
        <v>7</v>
      </c>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t="s">
        <v>8</v>
      </c>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row>
    <row r="19" spans="1:227" s="7" customFormat="1" ht="52.5" customHeight="1" x14ac:dyDescent="0.25">
      <c r="A19" s="115"/>
      <c r="B19" s="115"/>
      <c r="C19" s="115"/>
      <c r="D19" s="115"/>
      <c r="E19" s="115"/>
      <c r="F19" s="115"/>
      <c r="G19" s="115"/>
      <c r="H19" s="115"/>
      <c r="I19" s="115"/>
      <c r="J19" s="115"/>
      <c r="K19" s="115"/>
      <c r="L19" s="115"/>
      <c r="M19" s="115"/>
      <c r="N19" s="115"/>
      <c r="O19" s="115"/>
      <c r="P19" s="115"/>
      <c r="Q19" s="115"/>
      <c r="R19" s="115"/>
      <c r="S19" s="76" t="s">
        <v>9</v>
      </c>
      <c r="T19" s="76"/>
      <c r="U19" s="76"/>
      <c r="V19" s="76"/>
      <c r="W19" s="76"/>
      <c r="X19" s="76"/>
      <c r="Y19" s="76"/>
      <c r="Z19" s="76" t="s">
        <v>10</v>
      </c>
      <c r="AA19" s="76"/>
      <c r="AB19" s="76"/>
      <c r="AC19" s="76"/>
      <c r="AD19" s="76"/>
      <c r="AE19" s="76"/>
      <c r="AF19" s="76"/>
      <c r="AG19" s="76" t="s">
        <v>11</v>
      </c>
      <c r="AH19" s="76"/>
      <c r="AI19" s="76"/>
      <c r="AJ19" s="76"/>
      <c r="AK19" s="76"/>
      <c r="AL19" s="76"/>
      <c r="AM19" s="76" t="s">
        <v>12</v>
      </c>
      <c r="AN19" s="76"/>
      <c r="AO19" s="76"/>
      <c r="AP19" s="76"/>
      <c r="AQ19" s="76"/>
      <c r="AR19" s="76" t="s">
        <v>13</v>
      </c>
      <c r="AS19" s="76"/>
      <c r="AT19" s="76"/>
      <c r="AU19" s="76"/>
      <c r="AV19" s="76"/>
      <c r="AW19" s="76"/>
      <c r="AX19" s="76"/>
      <c r="AY19" s="76"/>
      <c r="AZ19" s="76" t="s">
        <v>9</v>
      </c>
      <c r="BA19" s="76"/>
      <c r="BB19" s="76"/>
      <c r="BC19" s="76"/>
      <c r="BD19" s="76"/>
      <c r="BE19" s="76"/>
      <c r="BF19" s="76" t="s">
        <v>10</v>
      </c>
      <c r="BG19" s="76"/>
      <c r="BH19" s="76"/>
      <c r="BI19" s="76"/>
      <c r="BJ19" s="76"/>
      <c r="BK19" s="76"/>
      <c r="BL19" s="76" t="s">
        <v>11</v>
      </c>
      <c r="BM19" s="76"/>
      <c r="BN19" s="76"/>
      <c r="BO19" s="76"/>
      <c r="BP19" s="76"/>
      <c r="BQ19" s="76" t="s">
        <v>12</v>
      </c>
      <c r="BR19" s="76"/>
      <c r="BS19" s="76"/>
      <c r="BT19" s="76"/>
      <c r="BU19" s="76"/>
      <c r="BV19" s="76" t="s">
        <v>13</v>
      </c>
      <c r="BW19" s="7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row>
    <row r="20" spans="1:227" s="7" customFormat="1" ht="48" customHeight="1" x14ac:dyDescent="0.25">
      <c r="A20" s="39" t="s">
        <v>41</v>
      </c>
      <c r="B20" s="40"/>
      <c r="C20" s="40"/>
      <c r="D20" s="40"/>
      <c r="E20" s="40"/>
      <c r="F20" s="40"/>
      <c r="G20" s="40"/>
      <c r="H20" s="40"/>
      <c r="I20" s="40"/>
      <c r="J20" s="40"/>
      <c r="K20" s="40"/>
      <c r="L20" s="40"/>
      <c r="M20" s="40"/>
      <c r="N20" s="40"/>
      <c r="O20" s="40"/>
      <c r="P20" s="40"/>
      <c r="Q20" s="40"/>
      <c r="R20" s="41"/>
      <c r="S20" s="42"/>
      <c r="T20" s="42"/>
      <c r="U20" s="42"/>
      <c r="V20" s="42"/>
      <c r="W20" s="42"/>
      <c r="X20" s="42"/>
      <c r="Y20" s="42"/>
      <c r="Z20" s="42"/>
      <c r="AA20" s="42"/>
      <c r="AB20" s="42"/>
      <c r="AC20" s="42"/>
      <c r="AD20" s="42"/>
      <c r="AE20" s="42"/>
      <c r="AF20" s="42"/>
      <c r="AG20" s="42"/>
      <c r="AH20" s="42"/>
      <c r="AI20" s="42"/>
      <c r="AJ20" s="42"/>
      <c r="AK20" s="42"/>
      <c r="AL20" s="42"/>
      <c r="AM20" s="36">
        <f>+AR20*(S20)</f>
        <v>0</v>
      </c>
      <c r="AN20" s="36"/>
      <c r="AO20" s="36"/>
      <c r="AP20" s="36"/>
      <c r="AQ20" s="36"/>
      <c r="AR20" s="43"/>
      <c r="AS20" s="44"/>
      <c r="AT20" s="44"/>
      <c r="AU20" s="44"/>
      <c r="AV20" s="44"/>
      <c r="AW20" s="44"/>
      <c r="AX20" s="44"/>
      <c r="AY20" s="45"/>
      <c r="AZ20" s="46"/>
      <c r="BA20" s="47"/>
      <c r="BB20" s="47"/>
      <c r="BC20" s="47"/>
      <c r="BD20" s="47"/>
      <c r="BE20" s="48"/>
      <c r="BF20" s="46"/>
      <c r="BG20" s="47"/>
      <c r="BH20" s="47"/>
      <c r="BI20" s="47"/>
      <c r="BJ20" s="47"/>
      <c r="BK20" s="48"/>
      <c r="BL20" s="46"/>
      <c r="BM20" s="47"/>
      <c r="BN20" s="47"/>
      <c r="BO20" s="47"/>
      <c r="BP20" s="48"/>
      <c r="BQ20" s="36">
        <f>+BV20*(AZ20)</f>
        <v>0</v>
      </c>
      <c r="BR20" s="36"/>
      <c r="BS20" s="36"/>
      <c r="BT20" s="36"/>
      <c r="BU20" s="36"/>
      <c r="BV20" s="37"/>
      <c r="BW20" s="38"/>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row>
    <row r="21" spans="1:227" s="7" customFormat="1" ht="50.25" customHeight="1" x14ac:dyDescent="0.25">
      <c r="A21" s="39" t="s">
        <v>36</v>
      </c>
      <c r="B21" s="40"/>
      <c r="C21" s="40"/>
      <c r="D21" s="40"/>
      <c r="E21" s="40"/>
      <c r="F21" s="40"/>
      <c r="G21" s="40"/>
      <c r="H21" s="40"/>
      <c r="I21" s="40"/>
      <c r="J21" s="40"/>
      <c r="K21" s="40"/>
      <c r="L21" s="40"/>
      <c r="M21" s="40"/>
      <c r="N21" s="40"/>
      <c r="O21" s="40"/>
      <c r="P21" s="40"/>
      <c r="Q21" s="40"/>
      <c r="R21" s="41"/>
      <c r="S21" s="42"/>
      <c r="T21" s="42"/>
      <c r="U21" s="42"/>
      <c r="V21" s="42"/>
      <c r="W21" s="42"/>
      <c r="X21" s="42"/>
      <c r="Y21" s="42"/>
      <c r="Z21" s="42"/>
      <c r="AA21" s="42"/>
      <c r="AB21" s="42"/>
      <c r="AC21" s="42"/>
      <c r="AD21" s="42"/>
      <c r="AE21" s="42"/>
      <c r="AF21" s="42"/>
      <c r="AG21" s="42"/>
      <c r="AH21" s="42"/>
      <c r="AI21" s="42"/>
      <c r="AJ21" s="42"/>
      <c r="AK21" s="42"/>
      <c r="AL21" s="42"/>
      <c r="AM21" s="36">
        <f>+AR21*(S21)</f>
        <v>0</v>
      </c>
      <c r="AN21" s="36"/>
      <c r="AO21" s="36"/>
      <c r="AP21" s="36"/>
      <c r="AQ21" s="36"/>
      <c r="AR21" s="43"/>
      <c r="AS21" s="44"/>
      <c r="AT21" s="44"/>
      <c r="AU21" s="44"/>
      <c r="AV21" s="44"/>
      <c r="AW21" s="44"/>
      <c r="AX21" s="44"/>
      <c r="AY21" s="45"/>
      <c r="AZ21" s="46"/>
      <c r="BA21" s="47"/>
      <c r="BB21" s="47"/>
      <c r="BC21" s="47"/>
      <c r="BD21" s="47"/>
      <c r="BE21" s="48"/>
      <c r="BF21" s="46"/>
      <c r="BG21" s="47"/>
      <c r="BH21" s="47"/>
      <c r="BI21" s="47"/>
      <c r="BJ21" s="47"/>
      <c r="BK21" s="48"/>
      <c r="BL21" s="46"/>
      <c r="BM21" s="47"/>
      <c r="BN21" s="47"/>
      <c r="BO21" s="47"/>
      <c r="BP21" s="48"/>
      <c r="BQ21" s="36">
        <f>+BV21*(AZ21)</f>
        <v>0</v>
      </c>
      <c r="BR21" s="36"/>
      <c r="BS21" s="36"/>
      <c r="BT21" s="36"/>
      <c r="BU21" s="36"/>
      <c r="BV21" s="37"/>
      <c r="BW21" s="38"/>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row>
    <row r="22" spans="1:227" s="7" customFormat="1" ht="24.95" customHeight="1" x14ac:dyDescent="0.25">
      <c r="A22" s="14"/>
      <c r="B22" s="14"/>
      <c r="C22" s="14"/>
      <c r="D22" s="14"/>
      <c r="E22" s="14"/>
      <c r="F22" s="14"/>
      <c r="G22" s="14"/>
      <c r="H22" s="14"/>
      <c r="I22" s="14"/>
      <c r="J22" s="14"/>
      <c r="K22" s="14"/>
      <c r="L22" s="14"/>
      <c r="M22" s="14"/>
      <c r="N22" s="14"/>
      <c r="O22" s="14"/>
      <c r="P22" s="14"/>
      <c r="Q22" s="14"/>
      <c r="R22" s="12" t="s">
        <v>14</v>
      </c>
      <c r="S22" s="102">
        <f>SUM(S20:Y21)</f>
        <v>0</v>
      </c>
      <c r="T22" s="102"/>
      <c r="U22" s="102"/>
      <c r="V22" s="102"/>
      <c r="W22" s="102"/>
      <c r="X22" s="102"/>
      <c r="Y22" s="102"/>
      <c r="Z22" s="102">
        <f>SUM(Z20:AF21)</f>
        <v>0</v>
      </c>
      <c r="AA22" s="102"/>
      <c r="AB22" s="102"/>
      <c r="AC22" s="102"/>
      <c r="AD22" s="102"/>
      <c r="AE22" s="102"/>
      <c r="AF22" s="102"/>
      <c r="AG22" s="102">
        <f>SUM(AG20:AL21)</f>
        <v>0</v>
      </c>
      <c r="AH22" s="102"/>
      <c r="AI22" s="102"/>
      <c r="AJ22" s="102"/>
      <c r="AK22" s="102"/>
      <c r="AL22" s="103"/>
      <c r="AM22" s="104">
        <f>SUM(AM20:AQ21)</f>
        <v>0</v>
      </c>
      <c r="AN22" s="104"/>
      <c r="AO22" s="104"/>
      <c r="AP22" s="104"/>
      <c r="AQ22" s="104"/>
      <c r="AR22" s="60" t="e">
        <f>AM22/(S22)</f>
        <v>#DIV/0!</v>
      </c>
      <c r="AS22" s="62"/>
      <c r="AT22" s="62"/>
      <c r="AU22" s="62"/>
      <c r="AV22" s="62"/>
      <c r="AW22" s="62"/>
      <c r="AX22" s="62"/>
      <c r="AY22" s="62"/>
      <c r="AZ22" s="116">
        <f>SUM(AZ20:BE21)</f>
        <v>0</v>
      </c>
      <c r="BA22" s="116"/>
      <c r="BB22" s="116"/>
      <c r="BC22" s="116"/>
      <c r="BD22" s="116"/>
      <c r="BE22" s="118"/>
      <c r="BF22" s="103">
        <f>SUM(BF20:BK21)</f>
        <v>0</v>
      </c>
      <c r="BG22" s="116"/>
      <c r="BH22" s="116"/>
      <c r="BI22" s="116"/>
      <c r="BJ22" s="116"/>
      <c r="BK22" s="118"/>
      <c r="BL22" s="103">
        <f>SUM(BL20:BP21)</f>
        <v>0</v>
      </c>
      <c r="BM22" s="116"/>
      <c r="BN22" s="116"/>
      <c r="BO22" s="116"/>
      <c r="BP22" s="116"/>
      <c r="BQ22" s="104">
        <f>SUM(BQ20:BU21)</f>
        <v>0</v>
      </c>
      <c r="BR22" s="104"/>
      <c r="BS22" s="104"/>
      <c r="BT22" s="104"/>
      <c r="BU22" s="104"/>
      <c r="BV22" s="57" t="e">
        <f>BQ22/AZ22</f>
        <v>#DIV/0!</v>
      </c>
      <c r="BW22" s="58"/>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row>
    <row r="23" spans="1:227" s="7" customFormat="1" ht="20.100000000000001" customHeight="1" x14ac:dyDescent="0.2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17"/>
      <c r="BW23" s="117"/>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row>
    <row r="24" spans="1:227" s="7" customFormat="1" ht="24.75" customHeight="1" x14ac:dyDescent="0.25">
      <c r="A24" s="49" t="s">
        <v>42</v>
      </c>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1"/>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row>
    <row r="25" spans="1:227" s="7" customFormat="1" ht="20.100000000000001" customHeight="1" x14ac:dyDescent="0.25">
      <c r="A25" s="115" t="s">
        <v>6</v>
      </c>
      <c r="B25" s="115"/>
      <c r="C25" s="115"/>
      <c r="D25" s="115"/>
      <c r="E25" s="115"/>
      <c r="F25" s="115"/>
      <c r="G25" s="115"/>
      <c r="H25" s="115"/>
      <c r="I25" s="115"/>
      <c r="J25" s="115"/>
      <c r="K25" s="115"/>
      <c r="L25" s="115"/>
      <c r="M25" s="115"/>
      <c r="N25" s="115"/>
      <c r="O25" s="115"/>
      <c r="P25" s="115"/>
      <c r="Q25" s="115"/>
      <c r="R25" s="115"/>
      <c r="S25" s="112" t="s">
        <v>7</v>
      </c>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t="s">
        <v>8</v>
      </c>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row>
    <row r="26" spans="1:227" s="7" customFormat="1" ht="52.5" customHeight="1" x14ac:dyDescent="0.25">
      <c r="A26" s="115"/>
      <c r="B26" s="115"/>
      <c r="C26" s="115"/>
      <c r="D26" s="115"/>
      <c r="E26" s="115"/>
      <c r="F26" s="115"/>
      <c r="G26" s="115"/>
      <c r="H26" s="115"/>
      <c r="I26" s="115"/>
      <c r="J26" s="115"/>
      <c r="K26" s="115"/>
      <c r="L26" s="115"/>
      <c r="M26" s="115"/>
      <c r="N26" s="115"/>
      <c r="O26" s="115"/>
      <c r="P26" s="115"/>
      <c r="Q26" s="115"/>
      <c r="R26" s="115"/>
      <c r="S26" s="76" t="s">
        <v>9</v>
      </c>
      <c r="T26" s="76"/>
      <c r="U26" s="76"/>
      <c r="V26" s="76"/>
      <c r="W26" s="76"/>
      <c r="X26" s="76"/>
      <c r="Y26" s="76"/>
      <c r="Z26" s="76" t="s">
        <v>10</v>
      </c>
      <c r="AA26" s="76"/>
      <c r="AB26" s="76"/>
      <c r="AC26" s="76"/>
      <c r="AD26" s="76"/>
      <c r="AE26" s="76"/>
      <c r="AF26" s="76"/>
      <c r="AG26" s="76" t="s">
        <v>11</v>
      </c>
      <c r="AH26" s="76"/>
      <c r="AI26" s="76"/>
      <c r="AJ26" s="76"/>
      <c r="AK26" s="76"/>
      <c r="AL26" s="76"/>
      <c r="AM26" s="76" t="s">
        <v>12</v>
      </c>
      <c r="AN26" s="76"/>
      <c r="AO26" s="76"/>
      <c r="AP26" s="76"/>
      <c r="AQ26" s="76"/>
      <c r="AR26" s="76" t="s">
        <v>13</v>
      </c>
      <c r="AS26" s="76"/>
      <c r="AT26" s="76"/>
      <c r="AU26" s="76"/>
      <c r="AV26" s="76"/>
      <c r="AW26" s="76"/>
      <c r="AX26" s="76"/>
      <c r="AY26" s="76"/>
      <c r="AZ26" s="76" t="s">
        <v>9</v>
      </c>
      <c r="BA26" s="76"/>
      <c r="BB26" s="76"/>
      <c r="BC26" s="76"/>
      <c r="BD26" s="76"/>
      <c r="BE26" s="76"/>
      <c r="BF26" s="76" t="s">
        <v>10</v>
      </c>
      <c r="BG26" s="76"/>
      <c r="BH26" s="76"/>
      <c r="BI26" s="76"/>
      <c r="BJ26" s="76"/>
      <c r="BK26" s="76"/>
      <c r="BL26" s="76" t="s">
        <v>11</v>
      </c>
      <c r="BM26" s="76"/>
      <c r="BN26" s="76"/>
      <c r="BO26" s="76"/>
      <c r="BP26" s="76"/>
      <c r="BQ26" s="76" t="s">
        <v>12</v>
      </c>
      <c r="BR26" s="76"/>
      <c r="BS26" s="76"/>
      <c r="BT26" s="76"/>
      <c r="BU26" s="76"/>
      <c r="BV26" s="76" t="s">
        <v>13</v>
      </c>
      <c r="BW26" s="7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row>
    <row r="27" spans="1:227" s="7" customFormat="1" ht="30" customHeight="1" x14ac:dyDescent="0.25">
      <c r="A27" s="39" t="s">
        <v>43</v>
      </c>
      <c r="B27" s="40"/>
      <c r="C27" s="40"/>
      <c r="D27" s="40"/>
      <c r="E27" s="40"/>
      <c r="F27" s="40"/>
      <c r="G27" s="40"/>
      <c r="H27" s="40"/>
      <c r="I27" s="40"/>
      <c r="J27" s="40"/>
      <c r="K27" s="40"/>
      <c r="L27" s="40"/>
      <c r="M27" s="40"/>
      <c r="N27" s="40"/>
      <c r="O27" s="40"/>
      <c r="P27" s="40"/>
      <c r="Q27" s="40"/>
      <c r="R27" s="41"/>
      <c r="S27" s="42"/>
      <c r="T27" s="42"/>
      <c r="U27" s="42"/>
      <c r="V27" s="42"/>
      <c r="W27" s="42"/>
      <c r="X27" s="42"/>
      <c r="Y27" s="42"/>
      <c r="Z27" s="42"/>
      <c r="AA27" s="42"/>
      <c r="AB27" s="42"/>
      <c r="AC27" s="42"/>
      <c r="AD27" s="42"/>
      <c r="AE27" s="42"/>
      <c r="AF27" s="42"/>
      <c r="AG27" s="42"/>
      <c r="AH27" s="42"/>
      <c r="AI27" s="42"/>
      <c r="AJ27" s="42"/>
      <c r="AK27" s="42"/>
      <c r="AL27" s="42"/>
      <c r="AM27" s="36">
        <f>+AR27*(S27)</f>
        <v>0</v>
      </c>
      <c r="AN27" s="36"/>
      <c r="AO27" s="36"/>
      <c r="AP27" s="36"/>
      <c r="AQ27" s="36"/>
      <c r="AR27" s="114"/>
      <c r="AS27" s="114"/>
      <c r="AT27" s="114"/>
      <c r="AU27" s="114"/>
      <c r="AV27" s="114"/>
      <c r="AW27" s="114"/>
      <c r="AX27" s="114"/>
      <c r="AY27" s="114"/>
      <c r="AZ27" s="46"/>
      <c r="BA27" s="47"/>
      <c r="BB27" s="47"/>
      <c r="BC27" s="47"/>
      <c r="BD27" s="47"/>
      <c r="BE27" s="48"/>
      <c r="BF27" s="46"/>
      <c r="BG27" s="47"/>
      <c r="BH27" s="47"/>
      <c r="BI27" s="47"/>
      <c r="BJ27" s="47"/>
      <c r="BK27" s="48"/>
      <c r="BL27" s="46"/>
      <c r="BM27" s="47"/>
      <c r="BN27" s="47"/>
      <c r="BO27" s="47"/>
      <c r="BP27" s="48"/>
      <c r="BQ27" s="36">
        <f>+BV27*(AZ27)</f>
        <v>0</v>
      </c>
      <c r="BR27" s="36"/>
      <c r="BS27" s="36"/>
      <c r="BT27" s="36"/>
      <c r="BU27" s="36"/>
      <c r="BV27" s="37"/>
      <c r="BW27" s="38"/>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row>
    <row r="28" spans="1:227" s="7" customFormat="1" ht="44.25" customHeight="1" x14ac:dyDescent="0.25">
      <c r="A28" s="39" t="s">
        <v>36</v>
      </c>
      <c r="B28" s="40"/>
      <c r="C28" s="40"/>
      <c r="D28" s="40"/>
      <c r="E28" s="40"/>
      <c r="F28" s="40"/>
      <c r="G28" s="40"/>
      <c r="H28" s="40"/>
      <c r="I28" s="40"/>
      <c r="J28" s="40"/>
      <c r="K28" s="40"/>
      <c r="L28" s="40"/>
      <c r="M28" s="40"/>
      <c r="N28" s="40"/>
      <c r="O28" s="40"/>
      <c r="P28" s="40"/>
      <c r="Q28" s="40"/>
      <c r="R28" s="41"/>
      <c r="S28" s="42"/>
      <c r="T28" s="42"/>
      <c r="U28" s="42"/>
      <c r="V28" s="42"/>
      <c r="W28" s="42"/>
      <c r="X28" s="42"/>
      <c r="Y28" s="42"/>
      <c r="Z28" s="42"/>
      <c r="AA28" s="42"/>
      <c r="AB28" s="42"/>
      <c r="AC28" s="42"/>
      <c r="AD28" s="42"/>
      <c r="AE28" s="42"/>
      <c r="AF28" s="42"/>
      <c r="AG28" s="42"/>
      <c r="AH28" s="42"/>
      <c r="AI28" s="42"/>
      <c r="AJ28" s="42"/>
      <c r="AK28" s="42"/>
      <c r="AL28" s="42"/>
      <c r="AM28" s="36">
        <f>+AR28*(S28)</f>
        <v>0</v>
      </c>
      <c r="AN28" s="36"/>
      <c r="AO28" s="36"/>
      <c r="AP28" s="36"/>
      <c r="AQ28" s="36"/>
      <c r="AR28" s="114"/>
      <c r="AS28" s="114"/>
      <c r="AT28" s="114"/>
      <c r="AU28" s="114"/>
      <c r="AV28" s="114"/>
      <c r="AW28" s="114"/>
      <c r="AX28" s="114"/>
      <c r="AY28" s="114"/>
      <c r="AZ28" s="47"/>
      <c r="BA28" s="47"/>
      <c r="BB28" s="47"/>
      <c r="BC28" s="47"/>
      <c r="BD28" s="47"/>
      <c r="BE28" s="48"/>
      <c r="BF28" s="46"/>
      <c r="BG28" s="47"/>
      <c r="BH28" s="47"/>
      <c r="BI28" s="47"/>
      <c r="BJ28" s="47"/>
      <c r="BK28" s="48"/>
      <c r="BL28" s="46"/>
      <c r="BM28" s="47"/>
      <c r="BN28" s="47"/>
      <c r="BO28" s="47"/>
      <c r="BP28" s="48"/>
      <c r="BQ28" s="36">
        <f>+BV28*(AZ28)</f>
        <v>0</v>
      </c>
      <c r="BR28" s="36"/>
      <c r="BS28" s="36"/>
      <c r="BT28" s="36"/>
      <c r="BU28" s="36"/>
      <c r="BV28" s="37"/>
      <c r="BW28" s="38"/>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row>
    <row r="29" spans="1:227" s="7" customFormat="1" ht="24.95" customHeight="1" x14ac:dyDescent="0.25">
      <c r="A29" s="14"/>
      <c r="B29" s="14"/>
      <c r="C29" s="14"/>
      <c r="D29" s="14"/>
      <c r="E29" s="14"/>
      <c r="F29" s="14"/>
      <c r="G29" s="14"/>
      <c r="H29" s="14"/>
      <c r="I29" s="14"/>
      <c r="J29" s="14"/>
      <c r="K29" s="14"/>
      <c r="L29" s="14"/>
      <c r="M29" s="14"/>
      <c r="N29" s="14"/>
      <c r="O29" s="14"/>
      <c r="P29" s="14"/>
      <c r="Q29" s="14"/>
      <c r="R29" s="12" t="s">
        <v>14</v>
      </c>
      <c r="S29" s="102">
        <f>SUM(S27:Y28)</f>
        <v>0</v>
      </c>
      <c r="T29" s="102"/>
      <c r="U29" s="102"/>
      <c r="V29" s="102"/>
      <c r="W29" s="102"/>
      <c r="X29" s="102"/>
      <c r="Y29" s="102"/>
      <c r="Z29" s="102">
        <f>SUM(Z27:AF28)</f>
        <v>0</v>
      </c>
      <c r="AA29" s="102"/>
      <c r="AB29" s="102"/>
      <c r="AC29" s="102"/>
      <c r="AD29" s="102"/>
      <c r="AE29" s="102"/>
      <c r="AF29" s="102"/>
      <c r="AG29" s="102">
        <f>SUM(AG27:AL28)</f>
        <v>0</v>
      </c>
      <c r="AH29" s="102"/>
      <c r="AI29" s="102"/>
      <c r="AJ29" s="102"/>
      <c r="AK29" s="102"/>
      <c r="AL29" s="103"/>
      <c r="AM29" s="104">
        <f>SUM(AM27:AQ28)</f>
        <v>0</v>
      </c>
      <c r="AN29" s="104"/>
      <c r="AO29" s="104"/>
      <c r="AP29" s="104"/>
      <c r="AQ29" s="104"/>
      <c r="AR29" s="60" t="e">
        <f>AM29/(S29)</f>
        <v>#DIV/0!</v>
      </c>
      <c r="AS29" s="62"/>
      <c r="AT29" s="62"/>
      <c r="AU29" s="62"/>
      <c r="AV29" s="62"/>
      <c r="AW29" s="62"/>
      <c r="AX29" s="62"/>
      <c r="AY29" s="62"/>
      <c r="AZ29" s="56">
        <f>SUM(AZ27:BE28)</f>
        <v>0</v>
      </c>
      <c r="BA29" s="53"/>
      <c r="BB29" s="53"/>
      <c r="BC29" s="53"/>
      <c r="BD29" s="53"/>
      <c r="BE29" s="105"/>
      <c r="BF29" s="56">
        <f>SUM(BF27:BK28)</f>
        <v>0</v>
      </c>
      <c r="BG29" s="53"/>
      <c r="BH29" s="53"/>
      <c r="BI29" s="53"/>
      <c r="BJ29" s="53"/>
      <c r="BK29" s="105"/>
      <c r="BL29" s="56">
        <f>SUM(BL27:BP28)</f>
        <v>0</v>
      </c>
      <c r="BM29" s="53"/>
      <c r="BN29" s="53"/>
      <c r="BO29" s="53"/>
      <c r="BP29" s="53"/>
      <c r="BQ29" s="36">
        <f>SUM(BQ27:BU28)</f>
        <v>0</v>
      </c>
      <c r="BR29" s="36"/>
      <c r="BS29" s="36"/>
      <c r="BT29" s="36"/>
      <c r="BU29" s="36"/>
      <c r="BV29" s="110" t="e">
        <f>BQ29/AZ29</f>
        <v>#DIV/0!</v>
      </c>
      <c r="BW29" s="58"/>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row>
    <row r="30" spans="1:227" s="7" customFormat="1" ht="20.100000000000001" customHeight="1" x14ac:dyDescent="0.2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row>
    <row r="31" spans="1:227" s="7" customFormat="1" ht="24.75" customHeight="1" x14ac:dyDescent="0.25">
      <c r="A31" s="49" t="s">
        <v>45</v>
      </c>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1"/>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row>
    <row r="32" spans="1:227" s="7" customFormat="1" ht="20.100000000000001" customHeight="1" x14ac:dyDescent="0.25">
      <c r="A32" s="115" t="s">
        <v>6</v>
      </c>
      <c r="B32" s="115"/>
      <c r="C32" s="115"/>
      <c r="D32" s="115"/>
      <c r="E32" s="115"/>
      <c r="F32" s="115"/>
      <c r="G32" s="115"/>
      <c r="H32" s="115"/>
      <c r="I32" s="115"/>
      <c r="J32" s="115"/>
      <c r="K32" s="115"/>
      <c r="L32" s="115"/>
      <c r="M32" s="115"/>
      <c r="N32" s="115"/>
      <c r="O32" s="115"/>
      <c r="P32" s="115"/>
      <c r="Q32" s="115"/>
      <c r="R32" s="115"/>
      <c r="S32" s="112" t="s">
        <v>7</v>
      </c>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t="s">
        <v>8</v>
      </c>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row>
    <row r="33" spans="1:227" s="7" customFormat="1" ht="52.5" customHeight="1" x14ac:dyDescent="0.25">
      <c r="A33" s="115"/>
      <c r="B33" s="115"/>
      <c r="C33" s="115"/>
      <c r="D33" s="115"/>
      <c r="E33" s="115"/>
      <c r="F33" s="115"/>
      <c r="G33" s="115"/>
      <c r="H33" s="115"/>
      <c r="I33" s="115"/>
      <c r="J33" s="115"/>
      <c r="K33" s="115"/>
      <c r="L33" s="115"/>
      <c r="M33" s="115"/>
      <c r="N33" s="115"/>
      <c r="O33" s="115"/>
      <c r="P33" s="115"/>
      <c r="Q33" s="115"/>
      <c r="R33" s="115"/>
      <c r="S33" s="76" t="s">
        <v>9</v>
      </c>
      <c r="T33" s="76"/>
      <c r="U33" s="76"/>
      <c r="V33" s="76"/>
      <c r="W33" s="76"/>
      <c r="X33" s="76"/>
      <c r="Y33" s="76"/>
      <c r="Z33" s="76" t="s">
        <v>10</v>
      </c>
      <c r="AA33" s="76"/>
      <c r="AB33" s="76"/>
      <c r="AC33" s="76"/>
      <c r="AD33" s="76"/>
      <c r="AE33" s="76"/>
      <c r="AF33" s="76"/>
      <c r="AG33" s="76" t="s">
        <v>11</v>
      </c>
      <c r="AH33" s="76"/>
      <c r="AI33" s="76"/>
      <c r="AJ33" s="76"/>
      <c r="AK33" s="76"/>
      <c r="AL33" s="76"/>
      <c r="AM33" s="76" t="s">
        <v>12</v>
      </c>
      <c r="AN33" s="76"/>
      <c r="AO33" s="76"/>
      <c r="AP33" s="76"/>
      <c r="AQ33" s="76"/>
      <c r="AR33" s="76" t="s">
        <v>13</v>
      </c>
      <c r="AS33" s="76"/>
      <c r="AT33" s="76"/>
      <c r="AU33" s="76"/>
      <c r="AV33" s="76"/>
      <c r="AW33" s="76"/>
      <c r="AX33" s="76"/>
      <c r="AY33" s="76"/>
      <c r="AZ33" s="76" t="s">
        <v>9</v>
      </c>
      <c r="BA33" s="76"/>
      <c r="BB33" s="76"/>
      <c r="BC33" s="76"/>
      <c r="BD33" s="76"/>
      <c r="BE33" s="76"/>
      <c r="BF33" s="76" t="s">
        <v>10</v>
      </c>
      <c r="BG33" s="76"/>
      <c r="BH33" s="76"/>
      <c r="BI33" s="76"/>
      <c r="BJ33" s="76"/>
      <c r="BK33" s="76"/>
      <c r="BL33" s="76" t="s">
        <v>11</v>
      </c>
      <c r="BM33" s="76"/>
      <c r="BN33" s="76"/>
      <c r="BO33" s="76"/>
      <c r="BP33" s="76"/>
      <c r="BQ33" s="76" t="s">
        <v>12</v>
      </c>
      <c r="BR33" s="76"/>
      <c r="BS33" s="76"/>
      <c r="BT33" s="76"/>
      <c r="BU33" s="76"/>
      <c r="BV33" s="76" t="s">
        <v>13</v>
      </c>
      <c r="BW33" s="7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row>
    <row r="34" spans="1:227" s="7" customFormat="1" ht="45.75" customHeight="1" x14ac:dyDescent="0.25">
      <c r="A34" s="39" t="s">
        <v>44</v>
      </c>
      <c r="B34" s="40"/>
      <c r="C34" s="40"/>
      <c r="D34" s="40"/>
      <c r="E34" s="40"/>
      <c r="F34" s="40"/>
      <c r="G34" s="40"/>
      <c r="H34" s="40"/>
      <c r="I34" s="40"/>
      <c r="J34" s="40"/>
      <c r="K34" s="40"/>
      <c r="L34" s="40"/>
      <c r="M34" s="40"/>
      <c r="N34" s="40"/>
      <c r="O34" s="40"/>
      <c r="P34" s="40"/>
      <c r="Q34" s="40"/>
      <c r="R34" s="41"/>
      <c r="S34" s="42"/>
      <c r="T34" s="42"/>
      <c r="U34" s="42"/>
      <c r="V34" s="42"/>
      <c r="W34" s="42"/>
      <c r="X34" s="42"/>
      <c r="Y34" s="42"/>
      <c r="Z34" s="42"/>
      <c r="AA34" s="42"/>
      <c r="AB34" s="42"/>
      <c r="AC34" s="42"/>
      <c r="AD34" s="42"/>
      <c r="AE34" s="42"/>
      <c r="AF34" s="42"/>
      <c r="AG34" s="42"/>
      <c r="AH34" s="42"/>
      <c r="AI34" s="42"/>
      <c r="AJ34" s="42"/>
      <c r="AK34" s="42"/>
      <c r="AL34" s="42"/>
      <c r="AM34" s="36">
        <f>+AR34*(S34)</f>
        <v>0</v>
      </c>
      <c r="AN34" s="36"/>
      <c r="AO34" s="36"/>
      <c r="AP34" s="36"/>
      <c r="AQ34" s="36"/>
      <c r="AR34" s="114"/>
      <c r="AS34" s="114"/>
      <c r="AT34" s="114"/>
      <c r="AU34" s="114"/>
      <c r="AV34" s="114"/>
      <c r="AW34" s="114"/>
      <c r="AX34" s="114"/>
      <c r="AY34" s="114"/>
      <c r="AZ34" s="47"/>
      <c r="BA34" s="47"/>
      <c r="BB34" s="47"/>
      <c r="BC34" s="47"/>
      <c r="BD34" s="47"/>
      <c r="BE34" s="48"/>
      <c r="BF34" s="46"/>
      <c r="BG34" s="47"/>
      <c r="BH34" s="47"/>
      <c r="BI34" s="47"/>
      <c r="BJ34" s="47"/>
      <c r="BK34" s="48"/>
      <c r="BL34" s="46"/>
      <c r="BM34" s="47"/>
      <c r="BN34" s="47"/>
      <c r="BO34" s="47"/>
      <c r="BP34" s="48"/>
      <c r="BQ34" s="36">
        <f>(AZ34)*BV34</f>
        <v>0</v>
      </c>
      <c r="BR34" s="36"/>
      <c r="BS34" s="36"/>
      <c r="BT34" s="36"/>
      <c r="BU34" s="36"/>
      <c r="BV34" s="43"/>
      <c r="BW34" s="45"/>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row>
    <row r="35" spans="1:227" s="7" customFormat="1" ht="24.95" customHeight="1" x14ac:dyDescent="0.25">
      <c r="A35" s="14"/>
      <c r="B35" s="14"/>
      <c r="C35" s="14"/>
      <c r="D35" s="14"/>
      <c r="E35" s="14"/>
      <c r="F35" s="14"/>
      <c r="G35" s="14"/>
      <c r="H35" s="14"/>
      <c r="I35" s="14"/>
      <c r="J35" s="14"/>
      <c r="K35" s="14"/>
      <c r="L35" s="14"/>
      <c r="M35" s="14"/>
      <c r="N35" s="14"/>
      <c r="O35" s="14"/>
      <c r="P35" s="14"/>
      <c r="Q35" s="14"/>
      <c r="R35" s="12" t="s">
        <v>14</v>
      </c>
      <c r="S35" s="102">
        <f>SUM(S34:Y34)</f>
        <v>0</v>
      </c>
      <c r="T35" s="102"/>
      <c r="U35" s="102"/>
      <c r="V35" s="102"/>
      <c r="W35" s="102"/>
      <c r="X35" s="102"/>
      <c r="Y35" s="102"/>
      <c r="Z35" s="102">
        <f>SUM(Z34:AF34)</f>
        <v>0</v>
      </c>
      <c r="AA35" s="102"/>
      <c r="AB35" s="102"/>
      <c r="AC35" s="102"/>
      <c r="AD35" s="102"/>
      <c r="AE35" s="102"/>
      <c r="AF35" s="102"/>
      <c r="AG35" s="102">
        <f>SUM(AG34:AL34)</f>
        <v>0</v>
      </c>
      <c r="AH35" s="102"/>
      <c r="AI35" s="102"/>
      <c r="AJ35" s="102"/>
      <c r="AK35" s="102"/>
      <c r="AL35" s="103"/>
      <c r="AM35" s="104">
        <f>SUM(AM34:AQ34)</f>
        <v>0</v>
      </c>
      <c r="AN35" s="104"/>
      <c r="AO35" s="104"/>
      <c r="AP35" s="104"/>
      <c r="AQ35" s="104"/>
      <c r="AR35" s="60" t="e">
        <f>AM35/(S35)</f>
        <v>#DIV/0!</v>
      </c>
      <c r="AS35" s="62"/>
      <c r="AT35" s="62"/>
      <c r="AU35" s="62"/>
      <c r="AV35" s="62"/>
      <c r="AW35" s="62"/>
      <c r="AX35" s="62"/>
      <c r="AY35" s="62"/>
      <c r="AZ35" s="56">
        <f>SUM(AZ34:BE34)</f>
        <v>0</v>
      </c>
      <c r="BA35" s="53"/>
      <c r="BB35" s="53"/>
      <c r="BC35" s="53"/>
      <c r="BD35" s="53"/>
      <c r="BE35" s="105"/>
      <c r="BF35" s="56">
        <f>SUM(BF34:BK34)</f>
        <v>0</v>
      </c>
      <c r="BG35" s="53"/>
      <c r="BH35" s="53"/>
      <c r="BI35" s="53"/>
      <c r="BJ35" s="53"/>
      <c r="BK35" s="105"/>
      <c r="BL35" s="56">
        <f>SUM(BL34:BP34)</f>
        <v>0</v>
      </c>
      <c r="BM35" s="53"/>
      <c r="BN35" s="53"/>
      <c r="BO35" s="53"/>
      <c r="BP35" s="53"/>
      <c r="BQ35" s="36">
        <f>SUM(BQ34:BU34)</f>
        <v>0</v>
      </c>
      <c r="BR35" s="36"/>
      <c r="BS35" s="36"/>
      <c r="BT35" s="36"/>
      <c r="BU35" s="36"/>
      <c r="BV35" s="110" t="e">
        <f>BQ35/AZ35</f>
        <v>#DIV/0!</v>
      </c>
      <c r="BW35" s="58"/>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row>
    <row r="36" spans="1:227" s="7" customFormat="1" ht="20.100000000000001" customHeight="1" x14ac:dyDescent="0.2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row>
    <row r="37" spans="1:227" s="7" customFormat="1" ht="24.75" customHeight="1" x14ac:dyDescent="0.25">
      <c r="A37" s="101" t="s">
        <v>15</v>
      </c>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c r="BZ37" s="101"/>
      <c r="CA37" s="101"/>
      <c r="CB37" s="101"/>
      <c r="CC37" s="101"/>
      <c r="CD37" s="101"/>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row>
    <row r="38" spans="1:227" s="7" customFormat="1" ht="18.75" customHeight="1" x14ac:dyDescent="0.25">
      <c r="A38" s="76" t="s">
        <v>16</v>
      </c>
      <c r="B38" s="76"/>
      <c r="C38" s="76"/>
      <c r="D38" s="76"/>
      <c r="E38" s="76"/>
      <c r="F38" s="76"/>
      <c r="G38" s="76"/>
      <c r="H38" s="76"/>
      <c r="I38" s="76" t="s">
        <v>17</v>
      </c>
      <c r="J38" s="76"/>
      <c r="K38" s="76"/>
      <c r="L38" s="76"/>
      <c r="M38" s="76"/>
      <c r="N38" s="76"/>
      <c r="O38" s="76"/>
      <c r="P38" s="76"/>
      <c r="Q38" s="76"/>
      <c r="R38" s="76"/>
      <c r="S38" s="107" t="s">
        <v>19</v>
      </c>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9"/>
      <c r="BA38" s="112" t="s">
        <v>8</v>
      </c>
      <c r="BB38" s="112"/>
      <c r="BC38" s="112"/>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DF38" s="6"/>
      <c r="DG38" s="6"/>
      <c r="DH38" s="6"/>
      <c r="DI38" s="6"/>
      <c r="DJ38" s="6"/>
      <c r="DK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row>
    <row r="39" spans="1:227" s="7" customFormat="1" ht="60.75" customHeight="1" x14ac:dyDescent="0.25">
      <c r="A39" s="76"/>
      <c r="B39" s="76"/>
      <c r="C39" s="76"/>
      <c r="D39" s="76"/>
      <c r="E39" s="76"/>
      <c r="F39" s="76"/>
      <c r="G39" s="76"/>
      <c r="H39" s="76"/>
      <c r="I39" s="76"/>
      <c r="J39" s="76"/>
      <c r="K39" s="76"/>
      <c r="L39" s="76"/>
      <c r="M39" s="76"/>
      <c r="N39" s="76"/>
      <c r="O39" s="76"/>
      <c r="P39" s="76"/>
      <c r="Q39" s="76"/>
      <c r="R39" s="76"/>
      <c r="S39" s="76" t="s">
        <v>18</v>
      </c>
      <c r="T39" s="76"/>
      <c r="U39" s="76"/>
      <c r="V39" s="76"/>
      <c r="W39" s="76"/>
      <c r="X39" s="76"/>
      <c r="Y39" s="76"/>
      <c r="Z39" s="76"/>
      <c r="AA39" s="76"/>
      <c r="AB39" s="76"/>
      <c r="AC39" s="76"/>
      <c r="AD39" s="76"/>
      <c r="AE39" s="76"/>
      <c r="AF39" s="76"/>
      <c r="AG39" s="76" t="s">
        <v>9</v>
      </c>
      <c r="AH39" s="76"/>
      <c r="AI39" s="76"/>
      <c r="AJ39" s="76"/>
      <c r="AK39" s="76"/>
      <c r="AL39" s="76"/>
      <c r="AM39" s="76"/>
      <c r="AN39" s="76" t="s">
        <v>12</v>
      </c>
      <c r="AO39" s="76"/>
      <c r="AP39" s="76"/>
      <c r="AQ39" s="76"/>
      <c r="AR39" s="76"/>
      <c r="AS39" s="76"/>
      <c r="AT39" s="106" t="s">
        <v>13</v>
      </c>
      <c r="AU39" s="106"/>
      <c r="AV39" s="106"/>
      <c r="AW39" s="106"/>
      <c r="AX39" s="106"/>
      <c r="AY39" s="106"/>
      <c r="AZ39" s="106"/>
      <c r="BA39" s="111" t="s">
        <v>20</v>
      </c>
      <c r="BB39" s="76"/>
      <c r="BC39" s="76"/>
      <c r="BD39" s="76"/>
      <c r="BE39" s="76"/>
      <c r="BF39" s="76"/>
      <c r="BG39" s="76"/>
      <c r="BH39" s="76"/>
      <c r="BI39" s="76"/>
      <c r="BJ39" s="76"/>
      <c r="BK39" s="76"/>
      <c r="BL39" s="76"/>
      <c r="BM39" s="76"/>
      <c r="BN39" s="76"/>
      <c r="BO39" s="76"/>
      <c r="BP39" s="76"/>
      <c r="BQ39" s="76" t="s">
        <v>9</v>
      </c>
      <c r="BR39" s="76"/>
      <c r="BS39" s="76"/>
      <c r="BT39" s="76"/>
      <c r="BU39" s="76"/>
      <c r="BV39" s="76"/>
      <c r="BW39" s="76"/>
      <c r="BX39" s="76" t="s">
        <v>12</v>
      </c>
      <c r="BY39" s="76"/>
      <c r="BZ39" s="76"/>
      <c r="CA39" s="76"/>
      <c r="CB39" s="76"/>
      <c r="CC39" s="76" t="s">
        <v>13</v>
      </c>
      <c r="CD39" s="76"/>
      <c r="DF39" s="6"/>
      <c r="DG39" s="6"/>
      <c r="DH39" s="6"/>
      <c r="DI39" s="6"/>
      <c r="DJ39" s="6"/>
      <c r="DK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row>
    <row r="40" spans="1:227" s="7" customFormat="1" ht="60" customHeight="1" x14ac:dyDescent="0.25">
      <c r="A40" s="79" t="s">
        <v>46</v>
      </c>
      <c r="B40" s="79"/>
      <c r="C40" s="79"/>
      <c r="D40" s="79"/>
      <c r="E40" s="79"/>
      <c r="F40" s="79"/>
      <c r="G40" s="79"/>
      <c r="H40" s="79"/>
      <c r="I40" s="80" t="s">
        <v>52</v>
      </c>
      <c r="J40" s="80"/>
      <c r="K40" s="80"/>
      <c r="L40" s="80"/>
      <c r="M40" s="80"/>
      <c r="N40" s="80"/>
      <c r="O40" s="80"/>
      <c r="P40" s="80"/>
      <c r="Q40" s="80"/>
      <c r="R40" s="80"/>
      <c r="S40" s="81"/>
      <c r="T40" s="81"/>
      <c r="U40" s="81"/>
      <c r="V40" s="81"/>
      <c r="W40" s="81"/>
      <c r="X40" s="81"/>
      <c r="Y40" s="81"/>
      <c r="Z40" s="81"/>
      <c r="AA40" s="81"/>
      <c r="AB40" s="81"/>
      <c r="AC40" s="81"/>
      <c r="AD40" s="81"/>
      <c r="AE40" s="81"/>
      <c r="AF40" s="81"/>
      <c r="AG40" s="36">
        <f>S14</f>
        <v>0</v>
      </c>
      <c r="AH40" s="82"/>
      <c r="AI40" s="82"/>
      <c r="AJ40" s="82"/>
      <c r="AK40" s="82"/>
      <c r="AL40" s="82"/>
      <c r="AM40" s="82"/>
      <c r="AN40" s="36">
        <f>AM14</f>
        <v>0</v>
      </c>
      <c r="AO40" s="82"/>
      <c r="AP40" s="82"/>
      <c r="AQ40" s="82"/>
      <c r="AR40" s="82"/>
      <c r="AS40" s="82"/>
      <c r="AT40" s="83">
        <f>IF(ISERROR(AR14),0,AR14)</f>
        <v>0</v>
      </c>
      <c r="AU40" s="83"/>
      <c r="AV40" s="83"/>
      <c r="AW40" s="83"/>
      <c r="AX40" s="83"/>
      <c r="AY40" s="83"/>
      <c r="AZ40" s="83"/>
      <c r="BA40" s="129"/>
      <c r="BB40" s="129"/>
      <c r="BC40" s="129"/>
      <c r="BD40" s="129"/>
      <c r="BE40" s="129"/>
      <c r="BF40" s="129"/>
      <c r="BG40" s="129"/>
      <c r="BH40" s="129"/>
      <c r="BI40" s="129"/>
      <c r="BJ40" s="129"/>
      <c r="BK40" s="129"/>
      <c r="BL40" s="129"/>
      <c r="BM40" s="129"/>
      <c r="BN40" s="129"/>
      <c r="BO40" s="129"/>
      <c r="BP40" s="129"/>
      <c r="BQ40" s="36">
        <f>AZ14</f>
        <v>0</v>
      </c>
      <c r="BR40" s="36"/>
      <c r="BS40" s="36"/>
      <c r="BT40" s="36"/>
      <c r="BU40" s="36"/>
      <c r="BV40" s="36"/>
      <c r="BW40" s="36"/>
      <c r="BX40" s="36">
        <f>BQ14</f>
        <v>0</v>
      </c>
      <c r="BY40" s="36"/>
      <c r="BZ40" s="36"/>
      <c r="CA40" s="36"/>
      <c r="CB40" s="36"/>
      <c r="CC40" s="113">
        <f>IF(ISERROR(BV14),0,BV14)</f>
        <v>0</v>
      </c>
      <c r="CD40" s="113"/>
      <c r="DF40" s="6"/>
      <c r="DG40" s="6"/>
      <c r="DH40" s="6"/>
      <c r="DI40" s="6"/>
      <c r="DJ40" s="6"/>
      <c r="DK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row>
    <row r="41" spans="1:227" s="7" customFormat="1" ht="102" customHeight="1" x14ac:dyDescent="0.25">
      <c r="A41" s="79" t="s">
        <v>47</v>
      </c>
      <c r="B41" s="79"/>
      <c r="C41" s="79"/>
      <c r="D41" s="79"/>
      <c r="E41" s="79"/>
      <c r="F41" s="79"/>
      <c r="G41" s="79"/>
      <c r="H41" s="79"/>
      <c r="I41" s="80" t="s">
        <v>51</v>
      </c>
      <c r="J41" s="80"/>
      <c r="K41" s="80"/>
      <c r="L41" s="80"/>
      <c r="M41" s="80"/>
      <c r="N41" s="80"/>
      <c r="O41" s="80"/>
      <c r="P41" s="80"/>
      <c r="Q41" s="80"/>
      <c r="R41" s="80"/>
      <c r="S41" s="81"/>
      <c r="T41" s="81"/>
      <c r="U41" s="81"/>
      <c r="V41" s="81"/>
      <c r="W41" s="81"/>
      <c r="X41" s="81"/>
      <c r="Y41" s="81"/>
      <c r="Z41" s="81"/>
      <c r="AA41" s="81"/>
      <c r="AB41" s="81"/>
      <c r="AC41" s="81"/>
      <c r="AD41" s="81"/>
      <c r="AE41" s="81"/>
      <c r="AF41" s="81"/>
      <c r="AG41" s="36">
        <f>S22</f>
        <v>0</v>
      </c>
      <c r="AH41" s="82"/>
      <c r="AI41" s="82"/>
      <c r="AJ41" s="82"/>
      <c r="AK41" s="82"/>
      <c r="AL41" s="82"/>
      <c r="AM41" s="82"/>
      <c r="AN41" s="36">
        <f>AM22</f>
        <v>0</v>
      </c>
      <c r="AO41" s="82"/>
      <c r="AP41" s="82"/>
      <c r="AQ41" s="82"/>
      <c r="AR41" s="82"/>
      <c r="AS41" s="82"/>
      <c r="AT41" s="83">
        <f>IF(ISERROR(AR22),0,AR22)</f>
        <v>0</v>
      </c>
      <c r="AU41" s="83"/>
      <c r="AV41" s="83"/>
      <c r="AW41" s="83"/>
      <c r="AX41" s="83"/>
      <c r="AY41" s="83"/>
      <c r="AZ41" s="83"/>
      <c r="BA41" s="129"/>
      <c r="BB41" s="129"/>
      <c r="BC41" s="129"/>
      <c r="BD41" s="129"/>
      <c r="BE41" s="129"/>
      <c r="BF41" s="129"/>
      <c r="BG41" s="129"/>
      <c r="BH41" s="129"/>
      <c r="BI41" s="129"/>
      <c r="BJ41" s="129"/>
      <c r="BK41" s="129"/>
      <c r="BL41" s="129"/>
      <c r="BM41" s="129"/>
      <c r="BN41" s="129"/>
      <c r="BO41" s="129"/>
      <c r="BP41" s="129"/>
      <c r="BQ41" s="36">
        <f>AZ22</f>
        <v>0</v>
      </c>
      <c r="BR41" s="36"/>
      <c r="BS41" s="36"/>
      <c r="BT41" s="36"/>
      <c r="BU41" s="36"/>
      <c r="BV41" s="36"/>
      <c r="BW41" s="36"/>
      <c r="BX41" s="36">
        <f>BQ22</f>
        <v>0</v>
      </c>
      <c r="BY41" s="36"/>
      <c r="BZ41" s="36"/>
      <c r="CA41" s="36"/>
      <c r="CB41" s="36"/>
      <c r="CC41" s="113">
        <f>IF(ISERROR(BV22),0,BV22)</f>
        <v>0</v>
      </c>
      <c r="CD41" s="113"/>
      <c r="DF41" s="6"/>
      <c r="DG41" s="6"/>
      <c r="DH41" s="6"/>
      <c r="DI41" s="6"/>
      <c r="DJ41" s="6"/>
      <c r="DK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row>
    <row r="42" spans="1:227" s="7" customFormat="1" ht="100.5" customHeight="1" x14ac:dyDescent="0.25">
      <c r="A42" s="79" t="s">
        <v>48</v>
      </c>
      <c r="B42" s="79"/>
      <c r="C42" s="79"/>
      <c r="D42" s="79"/>
      <c r="E42" s="79"/>
      <c r="F42" s="79"/>
      <c r="G42" s="79"/>
      <c r="H42" s="79"/>
      <c r="I42" s="80" t="s">
        <v>50</v>
      </c>
      <c r="J42" s="80"/>
      <c r="K42" s="80"/>
      <c r="L42" s="80"/>
      <c r="M42" s="80"/>
      <c r="N42" s="80"/>
      <c r="O42" s="80"/>
      <c r="P42" s="80"/>
      <c r="Q42" s="80"/>
      <c r="R42" s="80"/>
      <c r="S42" s="81"/>
      <c r="T42" s="81"/>
      <c r="U42" s="81"/>
      <c r="V42" s="81"/>
      <c r="W42" s="81"/>
      <c r="X42" s="81"/>
      <c r="Y42" s="81"/>
      <c r="Z42" s="81"/>
      <c r="AA42" s="81"/>
      <c r="AB42" s="81"/>
      <c r="AC42" s="81"/>
      <c r="AD42" s="81"/>
      <c r="AE42" s="81"/>
      <c r="AF42" s="81"/>
      <c r="AG42" s="36">
        <f>S29</f>
        <v>0</v>
      </c>
      <c r="AH42" s="82"/>
      <c r="AI42" s="82"/>
      <c r="AJ42" s="82"/>
      <c r="AK42" s="82"/>
      <c r="AL42" s="82"/>
      <c r="AM42" s="82"/>
      <c r="AN42" s="36">
        <f>AM29</f>
        <v>0</v>
      </c>
      <c r="AO42" s="82"/>
      <c r="AP42" s="82"/>
      <c r="AQ42" s="82"/>
      <c r="AR42" s="82"/>
      <c r="AS42" s="82"/>
      <c r="AT42" s="83">
        <f>IF(ISERROR(AR29),0,AR29)</f>
        <v>0</v>
      </c>
      <c r="AU42" s="83"/>
      <c r="AV42" s="83"/>
      <c r="AW42" s="83"/>
      <c r="AX42" s="83"/>
      <c r="AY42" s="83"/>
      <c r="AZ42" s="83"/>
      <c r="BA42" s="129"/>
      <c r="BB42" s="129"/>
      <c r="BC42" s="129"/>
      <c r="BD42" s="129"/>
      <c r="BE42" s="129"/>
      <c r="BF42" s="129"/>
      <c r="BG42" s="129"/>
      <c r="BH42" s="129"/>
      <c r="BI42" s="129"/>
      <c r="BJ42" s="129"/>
      <c r="BK42" s="129"/>
      <c r="BL42" s="129"/>
      <c r="BM42" s="129"/>
      <c r="BN42" s="129"/>
      <c r="BO42" s="129"/>
      <c r="BP42" s="129"/>
      <c r="BQ42" s="36">
        <f>AZ29</f>
        <v>0</v>
      </c>
      <c r="BR42" s="36"/>
      <c r="BS42" s="36"/>
      <c r="BT42" s="36"/>
      <c r="BU42" s="36"/>
      <c r="BV42" s="36"/>
      <c r="BW42" s="36"/>
      <c r="BX42" s="36">
        <f>BQ29</f>
        <v>0</v>
      </c>
      <c r="BY42" s="36"/>
      <c r="BZ42" s="36"/>
      <c r="CA42" s="36"/>
      <c r="CB42" s="36"/>
      <c r="CC42" s="113">
        <f>IF(ISERROR(BV29),0,BV29)</f>
        <v>0</v>
      </c>
      <c r="CD42" s="113"/>
      <c r="DF42" s="6"/>
      <c r="DG42" s="6"/>
      <c r="DH42" s="6"/>
      <c r="DI42" s="6"/>
      <c r="DJ42" s="6"/>
      <c r="DK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row>
    <row r="43" spans="1:227" s="7" customFormat="1" ht="35.25" customHeight="1" x14ac:dyDescent="0.25">
      <c r="A43" s="79" t="s">
        <v>49</v>
      </c>
      <c r="B43" s="79"/>
      <c r="C43" s="79"/>
      <c r="D43" s="79"/>
      <c r="E43" s="79"/>
      <c r="F43" s="79"/>
      <c r="G43" s="79"/>
      <c r="H43" s="79"/>
      <c r="I43" s="80" t="s">
        <v>37</v>
      </c>
      <c r="J43" s="80"/>
      <c r="K43" s="80"/>
      <c r="L43" s="80"/>
      <c r="M43" s="80"/>
      <c r="N43" s="80"/>
      <c r="O43" s="80"/>
      <c r="P43" s="80"/>
      <c r="Q43" s="80"/>
      <c r="R43" s="80"/>
      <c r="S43" s="81"/>
      <c r="T43" s="81"/>
      <c r="U43" s="81"/>
      <c r="V43" s="81"/>
      <c r="W43" s="81"/>
      <c r="X43" s="81"/>
      <c r="Y43" s="81"/>
      <c r="Z43" s="81"/>
      <c r="AA43" s="81"/>
      <c r="AB43" s="81"/>
      <c r="AC43" s="81"/>
      <c r="AD43" s="81"/>
      <c r="AE43" s="81"/>
      <c r="AF43" s="81"/>
      <c r="AG43" s="36">
        <f>S35</f>
        <v>0</v>
      </c>
      <c r="AH43" s="82"/>
      <c r="AI43" s="82"/>
      <c r="AJ43" s="82"/>
      <c r="AK43" s="82"/>
      <c r="AL43" s="82"/>
      <c r="AM43" s="82"/>
      <c r="AN43" s="36">
        <f>AM35</f>
        <v>0</v>
      </c>
      <c r="AO43" s="82"/>
      <c r="AP43" s="82"/>
      <c r="AQ43" s="82"/>
      <c r="AR43" s="82"/>
      <c r="AS43" s="82"/>
      <c r="AT43" s="83">
        <f>IF(ISERROR(AR35),0,AR35)</f>
        <v>0</v>
      </c>
      <c r="AU43" s="83"/>
      <c r="AV43" s="83"/>
      <c r="AW43" s="83"/>
      <c r="AX43" s="83"/>
      <c r="AY43" s="83"/>
      <c r="AZ43" s="83"/>
      <c r="BA43" s="129"/>
      <c r="BB43" s="129"/>
      <c r="BC43" s="129"/>
      <c r="BD43" s="129"/>
      <c r="BE43" s="129"/>
      <c r="BF43" s="129"/>
      <c r="BG43" s="129"/>
      <c r="BH43" s="129"/>
      <c r="BI43" s="129"/>
      <c r="BJ43" s="129"/>
      <c r="BK43" s="129"/>
      <c r="BL43" s="129"/>
      <c r="BM43" s="129"/>
      <c r="BN43" s="129"/>
      <c r="BO43" s="129"/>
      <c r="BP43" s="129"/>
      <c r="BQ43" s="36">
        <f>AZ35</f>
        <v>0</v>
      </c>
      <c r="BR43" s="36"/>
      <c r="BS43" s="36"/>
      <c r="BT43" s="36"/>
      <c r="BU43" s="36"/>
      <c r="BV43" s="36"/>
      <c r="BW43" s="36"/>
      <c r="BX43" s="36">
        <f>BQ35</f>
        <v>0</v>
      </c>
      <c r="BY43" s="36"/>
      <c r="BZ43" s="36"/>
      <c r="CA43" s="36"/>
      <c r="CB43" s="36"/>
      <c r="CC43" s="113">
        <f>IF(ISERROR(BV35),0,BV35)</f>
        <v>0</v>
      </c>
      <c r="CD43" s="113"/>
      <c r="DF43" s="6"/>
      <c r="DG43" s="6"/>
      <c r="DH43" s="6"/>
      <c r="DI43" s="6"/>
      <c r="DJ43" s="6"/>
      <c r="DK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row>
    <row r="44" spans="1:227" s="7" customFormat="1" ht="29.25" customHeight="1" x14ac:dyDescent="0.25">
      <c r="A44" s="87"/>
      <c r="B44" s="88"/>
      <c r="C44" s="88"/>
      <c r="D44" s="88"/>
      <c r="E44" s="88"/>
      <c r="F44" s="88"/>
      <c r="G44" s="88"/>
      <c r="H44" s="88"/>
      <c r="I44" s="88"/>
      <c r="J44" s="88"/>
      <c r="K44" s="88"/>
      <c r="L44" s="88"/>
      <c r="M44" s="88"/>
      <c r="N44" s="88"/>
      <c r="O44" s="88"/>
      <c r="P44" s="88"/>
      <c r="Q44" s="88"/>
      <c r="R44" s="89"/>
      <c r="S44" s="86" t="s">
        <v>21</v>
      </c>
      <c r="T44" s="86"/>
      <c r="U44" s="86"/>
      <c r="V44" s="86"/>
      <c r="W44" s="86"/>
      <c r="X44" s="86"/>
      <c r="Y44" s="86"/>
      <c r="Z44" s="86"/>
      <c r="AA44" s="86"/>
      <c r="AB44" s="86"/>
      <c r="AC44" s="86"/>
      <c r="AD44" s="86"/>
      <c r="AE44" s="86"/>
      <c r="AF44" s="86"/>
      <c r="AG44" s="85">
        <f>SUM(AG40:AM43)</f>
        <v>0</v>
      </c>
      <c r="AH44" s="85"/>
      <c r="AI44" s="85"/>
      <c r="AJ44" s="85"/>
      <c r="AK44" s="85"/>
      <c r="AL44" s="85"/>
      <c r="AM44" s="85"/>
      <c r="AN44" s="99">
        <f>SUM(AN40:AS43)</f>
        <v>0</v>
      </c>
      <c r="AO44" s="100"/>
      <c r="AP44" s="100"/>
      <c r="AQ44" s="100"/>
      <c r="AR44" s="100"/>
      <c r="AS44" s="100"/>
      <c r="AT44" s="82" t="e">
        <f>+AN44/AG44</f>
        <v>#DIV/0!</v>
      </c>
      <c r="AU44" s="83"/>
      <c r="AV44" s="83"/>
      <c r="AW44" s="83"/>
      <c r="AX44" s="83"/>
      <c r="AY44" s="83"/>
      <c r="AZ44" s="83"/>
      <c r="BA44" s="86" t="s">
        <v>21</v>
      </c>
      <c r="BB44" s="86"/>
      <c r="BC44" s="86"/>
      <c r="BD44" s="86"/>
      <c r="BE44" s="86"/>
      <c r="BF44" s="86"/>
      <c r="BG44" s="86"/>
      <c r="BH44" s="86"/>
      <c r="BI44" s="86"/>
      <c r="BJ44" s="86"/>
      <c r="BK44" s="86"/>
      <c r="BL44" s="86"/>
      <c r="BM44" s="86"/>
      <c r="BN44" s="86"/>
      <c r="BO44" s="86"/>
      <c r="BP44" s="86"/>
      <c r="BQ44" s="85">
        <f>SUM(BQ40:BW43)</f>
        <v>0</v>
      </c>
      <c r="BR44" s="85"/>
      <c r="BS44" s="85"/>
      <c r="BT44" s="85"/>
      <c r="BU44" s="85"/>
      <c r="BV44" s="85"/>
      <c r="BW44" s="85"/>
      <c r="BX44" s="85">
        <f>SUM(BX40:CB43)</f>
        <v>0</v>
      </c>
      <c r="BY44" s="85"/>
      <c r="BZ44" s="85"/>
      <c r="CA44" s="85"/>
      <c r="CB44" s="85"/>
      <c r="CC44" s="84" t="e">
        <f>BX44/BQ44</f>
        <v>#DIV/0!</v>
      </c>
      <c r="CD44" s="84"/>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row>
    <row r="45" spans="1:227" s="7" customFormat="1" ht="20.100000000000001" customHeight="1"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row>
    <row r="46" spans="1:227" s="7" customFormat="1" ht="24.75" customHeight="1" x14ac:dyDescent="0.25">
      <c r="A46" s="101" t="s">
        <v>22</v>
      </c>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row>
    <row r="47" spans="1:227" s="7" customFormat="1" ht="20.100000000000001" customHeight="1" x14ac:dyDescent="0.25">
      <c r="A47" s="90" t="s">
        <v>6</v>
      </c>
      <c r="B47" s="91"/>
      <c r="C47" s="91"/>
      <c r="D47" s="91"/>
      <c r="E47" s="91"/>
      <c r="F47" s="91"/>
      <c r="G47" s="91"/>
      <c r="H47" s="91"/>
      <c r="I47" s="91"/>
      <c r="J47" s="91"/>
      <c r="K47" s="91"/>
      <c r="L47" s="91"/>
      <c r="M47" s="91"/>
      <c r="N47" s="91"/>
      <c r="O47" s="91"/>
      <c r="P47" s="91"/>
      <c r="Q47" s="91"/>
      <c r="R47" s="92"/>
      <c r="S47" s="96" t="s">
        <v>7</v>
      </c>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8"/>
      <c r="AZ47" s="96" t="s">
        <v>8</v>
      </c>
      <c r="BA47" s="97"/>
      <c r="BB47" s="97"/>
      <c r="BC47" s="97"/>
      <c r="BD47" s="97"/>
      <c r="BE47" s="97"/>
      <c r="BF47" s="97"/>
      <c r="BG47" s="97"/>
      <c r="BH47" s="97"/>
      <c r="BI47" s="97"/>
      <c r="BJ47" s="97"/>
      <c r="BK47" s="97"/>
      <c r="BL47" s="97"/>
      <c r="BM47" s="97"/>
      <c r="BN47" s="97"/>
      <c r="BO47" s="97"/>
      <c r="BP47" s="97"/>
      <c r="BQ47" s="97"/>
      <c r="BR47" s="97"/>
      <c r="BS47" s="97"/>
      <c r="BT47" s="97"/>
      <c r="BU47" s="97"/>
      <c r="BV47" s="97"/>
      <c r="BW47" s="98"/>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row>
    <row r="48" spans="1:227" s="7" customFormat="1" ht="52.5" customHeight="1" x14ac:dyDescent="0.25">
      <c r="A48" s="93"/>
      <c r="B48" s="94"/>
      <c r="C48" s="94"/>
      <c r="D48" s="94"/>
      <c r="E48" s="94"/>
      <c r="F48" s="94"/>
      <c r="G48" s="94"/>
      <c r="H48" s="94"/>
      <c r="I48" s="94"/>
      <c r="J48" s="94"/>
      <c r="K48" s="94"/>
      <c r="L48" s="94"/>
      <c r="M48" s="94"/>
      <c r="N48" s="94"/>
      <c r="O48" s="94"/>
      <c r="P48" s="94"/>
      <c r="Q48" s="94"/>
      <c r="R48" s="95"/>
      <c r="S48" s="76" t="s">
        <v>9</v>
      </c>
      <c r="T48" s="76"/>
      <c r="U48" s="76"/>
      <c r="V48" s="76"/>
      <c r="W48" s="76"/>
      <c r="X48" s="76"/>
      <c r="Y48" s="76"/>
      <c r="Z48" s="76" t="s">
        <v>10</v>
      </c>
      <c r="AA48" s="76"/>
      <c r="AB48" s="76"/>
      <c r="AC48" s="76"/>
      <c r="AD48" s="76"/>
      <c r="AE48" s="76"/>
      <c r="AF48" s="76"/>
      <c r="AG48" s="76" t="s">
        <v>11</v>
      </c>
      <c r="AH48" s="76"/>
      <c r="AI48" s="76"/>
      <c r="AJ48" s="76"/>
      <c r="AK48" s="76"/>
      <c r="AL48" s="76"/>
      <c r="AM48" s="78" t="s">
        <v>12</v>
      </c>
      <c r="AN48" s="78"/>
      <c r="AO48" s="78"/>
      <c r="AP48" s="78"/>
      <c r="AQ48" s="78"/>
      <c r="AR48" s="76" t="s">
        <v>13</v>
      </c>
      <c r="AS48" s="76"/>
      <c r="AT48" s="76"/>
      <c r="AU48" s="76"/>
      <c r="AV48" s="76"/>
      <c r="AW48" s="76"/>
      <c r="AX48" s="76"/>
      <c r="AY48" s="76"/>
      <c r="AZ48" s="74" t="s">
        <v>9</v>
      </c>
      <c r="BA48" s="77"/>
      <c r="BB48" s="77"/>
      <c r="BC48" s="77"/>
      <c r="BD48" s="77"/>
      <c r="BE48" s="75"/>
      <c r="BF48" s="74" t="s">
        <v>10</v>
      </c>
      <c r="BG48" s="77"/>
      <c r="BH48" s="77"/>
      <c r="BI48" s="77"/>
      <c r="BJ48" s="77"/>
      <c r="BK48" s="75"/>
      <c r="BL48" s="74" t="s">
        <v>11</v>
      </c>
      <c r="BM48" s="77"/>
      <c r="BN48" s="77"/>
      <c r="BO48" s="77"/>
      <c r="BP48" s="75"/>
      <c r="BQ48" s="78" t="s">
        <v>12</v>
      </c>
      <c r="BR48" s="78"/>
      <c r="BS48" s="78"/>
      <c r="BT48" s="78"/>
      <c r="BU48" s="78"/>
      <c r="BV48" s="74" t="s">
        <v>13</v>
      </c>
      <c r="BW48" s="75"/>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row>
    <row r="49" spans="1:227" s="7" customFormat="1" ht="46.5" customHeight="1" x14ac:dyDescent="0.25">
      <c r="A49" s="39" t="s">
        <v>23</v>
      </c>
      <c r="B49" s="40"/>
      <c r="C49" s="40"/>
      <c r="D49" s="40"/>
      <c r="E49" s="40"/>
      <c r="F49" s="40"/>
      <c r="G49" s="40"/>
      <c r="H49" s="40"/>
      <c r="I49" s="40"/>
      <c r="J49" s="40"/>
      <c r="K49" s="40"/>
      <c r="L49" s="40"/>
      <c r="M49" s="40"/>
      <c r="N49" s="40"/>
      <c r="O49" s="40"/>
      <c r="P49" s="40"/>
      <c r="Q49" s="40"/>
      <c r="R49" s="41"/>
      <c r="S49" s="59">
        <f>+S12</f>
        <v>0</v>
      </c>
      <c r="T49" s="60"/>
      <c r="U49" s="60"/>
      <c r="V49" s="60"/>
      <c r="W49" s="60"/>
      <c r="X49" s="60"/>
      <c r="Y49" s="60"/>
      <c r="Z49" s="59">
        <f>+Z12</f>
        <v>0</v>
      </c>
      <c r="AA49" s="60"/>
      <c r="AB49" s="60"/>
      <c r="AC49" s="60"/>
      <c r="AD49" s="60"/>
      <c r="AE49" s="60"/>
      <c r="AF49" s="60"/>
      <c r="AG49" s="59">
        <f>AG12</f>
        <v>0</v>
      </c>
      <c r="AH49" s="60"/>
      <c r="AI49" s="60"/>
      <c r="AJ49" s="60"/>
      <c r="AK49" s="60"/>
      <c r="AL49" s="60"/>
      <c r="AM49" s="59">
        <f>+AM12</f>
        <v>0</v>
      </c>
      <c r="AN49" s="60"/>
      <c r="AO49" s="60"/>
      <c r="AP49" s="60"/>
      <c r="AQ49" s="60"/>
      <c r="AR49" s="62">
        <f>IF(ISERROR(AM49/(S49)),0,AM49/(S49))</f>
        <v>0</v>
      </c>
      <c r="AS49" s="62"/>
      <c r="AT49" s="62"/>
      <c r="AU49" s="62"/>
      <c r="AV49" s="62"/>
      <c r="AW49" s="62"/>
      <c r="AX49" s="62"/>
      <c r="AY49" s="62"/>
      <c r="AZ49" s="56">
        <f>+AZ12</f>
        <v>0</v>
      </c>
      <c r="BA49" s="54"/>
      <c r="BB49" s="54"/>
      <c r="BC49" s="54"/>
      <c r="BD49" s="54"/>
      <c r="BE49" s="55"/>
      <c r="BF49" s="56">
        <f>+BF12</f>
        <v>0</v>
      </c>
      <c r="BG49" s="54"/>
      <c r="BH49" s="54"/>
      <c r="BI49" s="54"/>
      <c r="BJ49" s="54"/>
      <c r="BK49" s="55"/>
      <c r="BL49" s="56">
        <f>+BL12</f>
        <v>0</v>
      </c>
      <c r="BM49" s="54"/>
      <c r="BN49" s="54"/>
      <c r="BO49" s="54"/>
      <c r="BP49" s="55"/>
      <c r="BQ49" s="56">
        <f>+BQ12</f>
        <v>0</v>
      </c>
      <c r="BR49" s="54"/>
      <c r="BS49" s="54"/>
      <c r="BT49" s="54"/>
      <c r="BU49" s="55"/>
      <c r="BV49" s="57">
        <f>IF(ISERROR((BQ49)/(AZ49)),0,((BQ49)/(AZ49)))</f>
        <v>0</v>
      </c>
      <c r="BW49" s="58"/>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row>
    <row r="50" spans="1:227" s="7" customFormat="1" ht="46.5" customHeight="1" x14ac:dyDescent="0.25">
      <c r="A50" s="39" t="s">
        <v>43</v>
      </c>
      <c r="B50" s="40"/>
      <c r="C50" s="40"/>
      <c r="D50" s="40"/>
      <c r="E50" s="40"/>
      <c r="F50" s="40"/>
      <c r="G50" s="40"/>
      <c r="H50" s="40"/>
      <c r="I50" s="40"/>
      <c r="J50" s="40"/>
      <c r="K50" s="40"/>
      <c r="L50" s="40"/>
      <c r="M50" s="40"/>
      <c r="N50" s="40"/>
      <c r="O50" s="40"/>
      <c r="P50" s="40"/>
      <c r="Q50" s="40"/>
      <c r="R50" s="41"/>
      <c r="S50" s="59">
        <f>+S27</f>
        <v>0</v>
      </c>
      <c r="T50" s="60"/>
      <c r="U50" s="60"/>
      <c r="V50" s="60"/>
      <c r="W50" s="60"/>
      <c r="X50" s="60"/>
      <c r="Y50" s="60"/>
      <c r="Z50" s="59">
        <f>+Z27</f>
        <v>0</v>
      </c>
      <c r="AA50" s="60"/>
      <c r="AB50" s="60"/>
      <c r="AC50" s="60"/>
      <c r="AD50" s="60"/>
      <c r="AE50" s="60"/>
      <c r="AF50" s="60"/>
      <c r="AG50" s="59">
        <f>AG27</f>
        <v>0</v>
      </c>
      <c r="AH50" s="60"/>
      <c r="AI50" s="60"/>
      <c r="AJ50" s="60"/>
      <c r="AK50" s="60"/>
      <c r="AL50" s="60"/>
      <c r="AM50" s="59">
        <f>+AM27</f>
        <v>0</v>
      </c>
      <c r="AN50" s="60"/>
      <c r="AO50" s="60"/>
      <c r="AP50" s="60"/>
      <c r="AQ50" s="60"/>
      <c r="AR50" s="62">
        <f>IF(ISERROR(AM50/(S50)),0,AM50/(S50))</f>
        <v>0</v>
      </c>
      <c r="AS50" s="62"/>
      <c r="AT50" s="62"/>
      <c r="AU50" s="62"/>
      <c r="AV50" s="62"/>
      <c r="AW50" s="62"/>
      <c r="AX50" s="62"/>
      <c r="AY50" s="62"/>
      <c r="AZ50" s="56">
        <f>+AZ27</f>
        <v>0</v>
      </c>
      <c r="BA50" s="54"/>
      <c r="BB50" s="54"/>
      <c r="BC50" s="54"/>
      <c r="BD50" s="54"/>
      <c r="BE50" s="55"/>
      <c r="BF50" s="56">
        <f>+BF27</f>
        <v>0</v>
      </c>
      <c r="BG50" s="54"/>
      <c r="BH50" s="54"/>
      <c r="BI50" s="54"/>
      <c r="BJ50" s="54"/>
      <c r="BK50" s="55"/>
      <c r="BL50" s="56">
        <f>+BL27</f>
        <v>0</v>
      </c>
      <c r="BM50" s="54"/>
      <c r="BN50" s="54"/>
      <c r="BO50" s="54"/>
      <c r="BP50" s="55"/>
      <c r="BQ50" s="56">
        <f>+BQ27</f>
        <v>0</v>
      </c>
      <c r="BR50" s="54"/>
      <c r="BS50" s="54"/>
      <c r="BT50" s="54"/>
      <c r="BU50" s="55"/>
      <c r="BV50" s="57">
        <f>IF(ISERROR((BQ50)/(AZ50)),0,((BQ50)/(AZ50)))</f>
        <v>0</v>
      </c>
      <c r="BW50" s="58"/>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row>
    <row r="51" spans="1:227" s="7" customFormat="1" ht="33" customHeight="1" x14ac:dyDescent="0.25">
      <c r="A51" s="39" t="s">
        <v>24</v>
      </c>
      <c r="B51" s="40"/>
      <c r="C51" s="40"/>
      <c r="D51" s="40"/>
      <c r="E51" s="40"/>
      <c r="F51" s="40"/>
      <c r="G51" s="40"/>
      <c r="H51" s="40"/>
      <c r="I51" s="40"/>
      <c r="J51" s="40"/>
      <c r="K51" s="40"/>
      <c r="L51" s="40"/>
      <c r="M51" s="40"/>
      <c r="N51" s="40"/>
      <c r="O51" s="40"/>
      <c r="P51" s="40"/>
      <c r="Q51" s="40"/>
      <c r="R51" s="41"/>
      <c r="S51" s="59">
        <f>+S20</f>
        <v>0</v>
      </c>
      <c r="T51" s="60"/>
      <c r="U51" s="60"/>
      <c r="V51" s="60"/>
      <c r="W51" s="60"/>
      <c r="X51" s="60"/>
      <c r="Y51" s="60"/>
      <c r="Z51" s="59">
        <f>+Z20</f>
        <v>0</v>
      </c>
      <c r="AA51" s="60"/>
      <c r="AB51" s="60"/>
      <c r="AC51" s="60"/>
      <c r="AD51" s="60"/>
      <c r="AE51" s="60"/>
      <c r="AF51" s="60"/>
      <c r="AG51" s="59">
        <f>+AG20</f>
        <v>0</v>
      </c>
      <c r="AH51" s="60"/>
      <c r="AI51" s="60"/>
      <c r="AJ51" s="60"/>
      <c r="AK51" s="60"/>
      <c r="AL51" s="60"/>
      <c r="AM51" s="59">
        <f>+AM20</f>
        <v>0</v>
      </c>
      <c r="AN51" s="60"/>
      <c r="AO51" s="60"/>
      <c r="AP51" s="60"/>
      <c r="AQ51" s="60"/>
      <c r="AR51" s="62">
        <f t="shared" ref="AR51:AR53" si="0">IF(ISERROR(AM51/(S51)),0,AM51/(S51))</f>
        <v>0</v>
      </c>
      <c r="AS51" s="62"/>
      <c r="AT51" s="62"/>
      <c r="AU51" s="62"/>
      <c r="AV51" s="62"/>
      <c r="AW51" s="62"/>
      <c r="AX51" s="62"/>
      <c r="AY51" s="62"/>
      <c r="AZ51" s="56">
        <f>AZ20</f>
        <v>0</v>
      </c>
      <c r="BA51" s="54"/>
      <c r="BB51" s="54"/>
      <c r="BC51" s="54"/>
      <c r="BD51" s="54"/>
      <c r="BE51" s="55"/>
      <c r="BF51" s="56">
        <f>BF20</f>
        <v>0</v>
      </c>
      <c r="BG51" s="54"/>
      <c r="BH51" s="54"/>
      <c r="BI51" s="54"/>
      <c r="BJ51" s="54"/>
      <c r="BK51" s="55"/>
      <c r="BL51" s="56">
        <f>+BL20</f>
        <v>0</v>
      </c>
      <c r="BM51" s="54"/>
      <c r="BN51" s="54"/>
      <c r="BO51" s="54"/>
      <c r="BP51" s="55"/>
      <c r="BQ51" s="56">
        <f>+BQ20</f>
        <v>0</v>
      </c>
      <c r="BR51" s="54"/>
      <c r="BS51" s="54"/>
      <c r="BT51" s="54"/>
      <c r="BU51" s="55"/>
      <c r="BV51" s="57">
        <f t="shared" ref="BV51:BV53" si="1">IF(ISERROR((BQ51)/(AZ51)),0,((BQ51)/(AZ51)))</f>
        <v>0</v>
      </c>
      <c r="BW51" s="58"/>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row>
    <row r="52" spans="1:227" s="7" customFormat="1" ht="60" customHeight="1" x14ac:dyDescent="0.25">
      <c r="A52" s="39" t="s">
        <v>25</v>
      </c>
      <c r="B52" s="40"/>
      <c r="C52" s="40"/>
      <c r="D52" s="40"/>
      <c r="E52" s="40"/>
      <c r="F52" s="40"/>
      <c r="G52" s="40"/>
      <c r="H52" s="40"/>
      <c r="I52" s="40"/>
      <c r="J52" s="40"/>
      <c r="K52" s="40"/>
      <c r="L52" s="40"/>
      <c r="M52" s="40"/>
      <c r="N52" s="40"/>
      <c r="O52" s="40"/>
      <c r="P52" s="40"/>
      <c r="Q52" s="40"/>
      <c r="R52" s="41"/>
      <c r="S52" s="59">
        <f>+S13+S21+S28</f>
        <v>0</v>
      </c>
      <c r="T52" s="60"/>
      <c r="U52" s="60"/>
      <c r="V52" s="60"/>
      <c r="W52" s="60"/>
      <c r="X52" s="60"/>
      <c r="Y52" s="60"/>
      <c r="Z52" s="59">
        <f>+Z13+Z21+Z28</f>
        <v>0</v>
      </c>
      <c r="AA52" s="60"/>
      <c r="AB52" s="60"/>
      <c r="AC52" s="60"/>
      <c r="AD52" s="60"/>
      <c r="AE52" s="60"/>
      <c r="AF52" s="60"/>
      <c r="AG52" s="59">
        <f>+AG13+AG21+AG28</f>
        <v>0</v>
      </c>
      <c r="AH52" s="60"/>
      <c r="AI52" s="60"/>
      <c r="AJ52" s="60"/>
      <c r="AK52" s="60"/>
      <c r="AL52" s="60"/>
      <c r="AM52" s="59">
        <f>+AM13+AM21+AM28</f>
        <v>0</v>
      </c>
      <c r="AN52" s="60"/>
      <c r="AO52" s="60"/>
      <c r="AP52" s="60"/>
      <c r="AQ52" s="60"/>
      <c r="AR52" s="62">
        <f t="shared" si="0"/>
        <v>0</v>
      </c>
      <c r="AS52" s="62"/>
      <c r="AT52" s="62"/>
      <c r="AU52" s="62"/>
      <c r="AV52" s="62"/>
      <c r="AW52" s="62"/>
      <c r="AX52" s="62"/>
      <c r="AY52" s="62"/>
      <c r="AZ52" s="56">
        <f>+AZ13+AZ21+AZ28</f>
        <v>0</v>
      </c>
      <c r="BA52" s="54"/>
      <c r="BB52" s="54"/>
      <c r="BC52" s="54"/>
      <c r="BD52" s="54"/>
      <c r="BE52" s="55"/>
      <c r="BF52" s="56">
        <f>+BF13+BF21+BF28</f>
        <v>0</v>
      </c>
      <c r="BG52" s="54"/>
      <c r="BH52" s="54"/>
      <c r="BI52" s="54"/>
      <c r="BJ52" s="54"/>
      <c r="BK52" s="55"/>
      <c r="BL52" s="56">
        <f>+BL13+BL21+BL28</f>
        <v>0</v>
      </c>
      <c r="BM52" s="54"/>
      <c r="BN52" s="54"/>
      <c r="BO52" s="54"/>
      <c r="BP52" s="55"/>
      <c r="BQ52" s="56">
        <f>+BQ13+BQ21+BQ28</f>
        <v>0</v>
      </c>
      <c r="BR52" s="54"/>
      <c r="BS52" s="54"/>
      <c r="BT52" s="54"/>
      <c r="BU52" s="55"/>
      <c r="BV52" s="57">
        <f t="shared" si="1"/>
        <v>0</v>
      </c>
      <c r="BW52" s="58"/>
      <c r="BX52" s="6"/>
      <c r="BY52" s="6"/>
      <c r="BZ52" s="35"/>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row>
    <row r="53" spans="1:227" s="7" customFormat="1" ht="45" customHeight="1" x14ac:dyDescent="0.25">
      <c r="A53" s="39" t="s">
        <v>26</v>
      </c>
      <c r="B53" s="40"/>
      <c r="C53" s="40"/>
      <c r="D53" s="40"/>
      <c r="E53" s="40"/>
      <c r="F53" s="40"/>
      <c r="G53" s="40"/>
      <c r="H53" s="40"/>
      <c r="I53" s="40"/>
      <c r="J53" s="40"/>
      <c r="K53" s="40"/>
      <c r="L53" s="40"/>
      <c r="M53" s="40"/>
      <c r="N53" s="40"/>
      <c r="O53" s="40"/>
      <c r="P53" s="40"/>
      <c r="Q53" s="40"/>
      <c r="R53" s="41"/>
      <c r="S53" s="59">
        <f>+S34</f>
        <v>0</v>
      </c>
      <c r="T53" s="60"/>
      <c r="U53" s="60"/>
      <c r="V53" s="60"/>
      <c r="W53" s="60"/>
      <c r="X53" s="60"/>
      <c r="Y53" s="60"/>
      <c r="Z53" s="59">
        <f>+Z34</f>
        <v>0</v>
      </c>
      <c r="AA53" s="60"/>
      <c r="AB53" s="60"/>
      <c r="AC53" s="60"/>
      <c r="AD53" s="60"/>
      <c r="AE53" s="60"/>
      <c r="AF53" s="60"/>
      <c r="AG53" s="59">
        <f>AG34</f>
        <v>0</v>
      </c>
      <c r="AH53" s="60"/>
      <c r="AI53" s="60"/>
      <c r="AJ53" s="60"/>
      <c r="AK53" s="60"/>
      <c r="AL53" s="60"/>
      <c r="AM53" s="59">
        <f>+AM34</f>
        <v>0</v>
      </c>
      <c r="AN53" s="60"/>
      <c r="AO53" s="60"/>
      <c r="AP53" s="60"/>
      <c r="AQ53" s="61"/>
      <c r="AR53" s="62">
        <f t="shared" si="0"/>
        <v>0</v>
      </c>
      <c r="AS53" s="62"/>
      <c r="AT53" s="62"/>
      <c r="AU53" s="62"/>
      <c r="AV53" s="62"/>
      <c r="AW53" s="62"/>
      <c r="AX53" s="62"/>
      <c r="AY53" s="62"/>
      <c r="AZ53" s="53">
        <f>+AZ34</f>
        <v>0</v>
      </c>
      <c r="BA53" s="54"/>
      <c r="BB53" s="54"/>
      <c r="BC53" s="54"/>
      <c r="BD53" s="54"/>
      <c r="BE53" s="55"/>
      <c r="BF53" s="53">
        <f>+BF34</f>
        <v>0</v>
      </c>
      <c r="BG53" s="54"/>
      <c r="BH53" s="54"/>
      <c r="BI53" s="54"/>
      <c r="BJ53" s="54"/>
      <c r="BK53" s="55"/>
      <c r="BL53" s="56">
        <f>+BL34</f>
        <v>0</v>
      </c>
      <c r="BM53" s="54"/>
      <c r="BN53" s="54"/>
      <c r="BO53" s="54"/>
      <c r="BP53" s="55"/>
      <c r="BQ53" s="56">
        <f>+BQ34</f>
        <v>0</v>
      </c>
      <c r="BR53" s="54"/>
      <c r="BS53" s="54"/>
      <c r="BT53" s="54"/>
      <c r="BU53" s="55"/>
      <c r="BV53" s="57">
        <f t="shared" si="1"/>
        <v>0</v>
      </c>
      <c r="BW53" s="58"/>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row>
    <row r="54" spans="1:227" s="7" customFormat="1" ht="22.5" customHeight="1" x14ac:dyDescent="0.25">
      <c r="A54" s="14"/>
      <c r="B54" s="14"/>
      <c r="C54" s="14"/>
      <c r="D54" s="14"/>
      <c r="E54" s="14"/>
      <c r="F54" s="14"/>
      <c r="G54" s="14"/>
      <c r="H54" s="14"/>
      <c r="I54" s="14"/>
      <c r="J54" s="14"/>
      <c r="K54" s="14"/>
      <c r="L54" s="14"/>
      <c r="M54" s="14"/>
      <c r="N54" s="14"/>
      <c r="O54" s="14"/>
      <c r="P54" s="14"/>
      <c r="Q54" s="14"/>
      <c r="R54" s="16" t="s">
        <v>14</v>
      </c>
      <c r="S54" s="70">
        <f>SUM(S49:Y53)</f>
        <v>0</v>
      </c>
      <c r="T54" s="71"/>
      <c r="U54" s="71"/>
      <c r="V54" s="71"/>
      <c r="W54" s="71"/>
      <c r="X54" s="71"/>
      <c r="Y54" s="71"/>
      <c r="Z54" s="70">
        <f>SUM(Z49:AF53)</f>
        <v>0</v>
      </c>
      <c r="AA54" s="71"/>
      <c r="AB54" s="71"/>
      <c r="AC54" s="71"/>
      <c r="AD54" s="71"/>
      <c r="AE54" s="71"/>
      <c r="AF54" s="71"/>
      <c r="AG54" s="70">
        <f>SUM(AG49:AL53)</f>
        <v>0</v>
      </c>
      <c r="AH54" s="71"/>
      <c r="AI54" s="71"/>
      <c r="AJ54" s="71"/>
      <c r="AK54" s="71"/>
      <c r="AL54" s="72"/>
      <c r="AM54" s="70">
        <f>SUM(AM49:AQ53)</f>
        <v>0</v>
      </c>
      <c r="AN54" s="71"/>
      <c r="AO54" s="71"/>
      <c r="AP54" s="71"/>
      <c r="AQ54" s="71"/>
      <c r="AR54" s="62">
        <f t="shared" ref="AR54" si="2">IF(ISERROR(AM54/(S54)),0,AM54/(S54))</f>
        <v>0</v>
      </c>
      <c r="AS54" s="62"/>
      <c r="AT54" s="62"/>
      <c r="AU54" s="62"/>
      <c r="AV54" s="62"/>
      <c r="AW54" s="62"/>
      <c r="AX54" s="62"/>
      <c r="AY54" s="62"/>
      <c r="AZ54" s="64">
        <f>SUM(AZ49:BE53)</f>
        <v>0</v>
      </c>
      <c r="BA54" s="65"/>
      <c r="BB54" s="65"/>
      <c r="BC54" s="65"/>
      <c r="BD54" s="65"/>
      <c r="BE54" s="73"/>
      <c r="BF54" s="64">
        <f>SUM(BF49:BK53)</f>
        <v>0</v>
      </c>
      <c r="BG54" s="65"/>
      <c r="BH54" s="65"/>
      <c r="BI54" s="65"/>
      <c r="BJ54" s="65"/>
      <c r="BK54" s="73"/>
      <c r="BL54" s="64">
        <f>SUM(BL49:BP53)</f>
        <v>0</v>
      </c>
      <c r="BM54" s="65"/>
      <c r="BN54" s="65"/>
      <c r="BO54" s="65"/>
      <c r="BP54" s="65"/>
      <c r="BQ54" s="66">
        <f>SUM(BQ49:BU53)</f>
        <v>0</v>
      </c>
      <c r="BR54" s="67"/>
      <c r="BS54" s="67"/>
      <c r="BT54" s="67"/>
      <c r="BU54" s="67"/>
      <c r="BV54" s="57">
        <f t="shared" ref="BV54" si="3">IF(ISERROR((BQ54)/(AZ54)),0,((BQ54)/(AZ54)))</f>
        <v>0</v>
      </c>
      <c r="BW54" s="58"/>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row>
    <row r="55" spans="1:227" s="7" customFormat="1" ht="16.5" customHeight="1" x14ac:dyDescent="0.25">
      <c r="A55" s="8"/>
      <c r="B55" s="8"/>
      <c r="C55" s="8"/>
      <c r="D55" s="8"/>
      <c r="E55" s="8"/>
      <c r="F55" s="8"/>
      <c r="G55" s="8"/>
      <c r="H55" s="8"/>
      <c r="I55" s="8"/>
      <c r="J55" s="8"/>
      <c r="K55" s="8"/>
      <c r="L55" s="8"/>
      <c r="M55" s="8"/>
      <c r="N55" s="8"/>
      <c r="O55" s="8"/>
      <c r="P55" s="8"/>
      <c r="Q55" s="8"/>
      <c r="R55" s="8"/>
      <c r="S55" s="68"/>
      <c r="T55" s="69"/>
      <c r="U55" s="69"/>
      <c r="V55" s="69"/>
      <c r="W55" s="69"/>
      <c r="X55" s="69"/>
      <c r="Y55" s="69"/>
      <c r="Z55" s="8"/>
      <c r="AA55" s="8"/>
      <c r="AB55" s="8"/>
      <c r="AC55" s="8"/>
      <c r="AD55" s="8"/>
      <c r="AE55" s="8"/>
      <c r="AF55" s="8"/>
      <c r="AG55" s="8"/>
      <c r="AH55" s="8"/>
      <c r="AI55" s="8"/>
      <c r="AJ55" s="8"/>
      <c r="AK55" s="8"/>
      <c r="AL55" s="8"/>
      <c r="AM55" s="8"/>
      <c r="AN55" s="9"/>
      <c r="AO55" s="9"/>
      <c r="AP55" s="9"/>
      <c r="AQ55" s="9"/>
      <c r="AR55" s="9"/>
      <c r="AS55" s="9"/>
      <c r="AT55" s="9"/>
      <c r="AU55" s="9"/>
      <c r="AV55" s="9"/>
      <c r="AW55" s="9"/>
      <c r="AX55" s="9"/>
      <c r="AY55" s="9"/>
      <c r="AZ55" s="68"/>
      <c r="BA55" s="69"/>
      <c r="BB55" s="69"/>
      <c r="BC55" s="69"/>
      <c r="BD55" s="69"/>
      <c r="BE55" s="69"/>
      <c r="BF55" s="9"/>
      <c r="BG55" s="9"/>
      <c r="BH55" s="9"/>
      <c r="BI55" s="9"/>
      <c r="BJ55" s="9"/>
      <c r="BK55" s="9"/>
      <c r="BL55" s="9"/>
      <c r="BM55" s="9"/>
      <c r="BN55" s="9"/>
      <c r="BO55" s="9"/>
      <c r="BP55" s="9"/>
      <c r="BQ55" s="9"/>
      <c r="BR55" s="9"/>
      <c r="BS55" s="9"/>
      <c r="BT55" s="9"/>
      <c r="BU55" s="9"/>
      <c r="BV55" s="9"/>
      <c r="BW55" s="9"/>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row>
    <row r="56" spans="1:227" s="7" customFormat="1" ht="16.5" customHeight="1" x14ac:dyDescent="0.25">
      <c r="A56" s="8"/>
      <c r="B56" s="8"/>
      <c r="C56" s="8"/>
      <c r="D56" s="8"/>
      <c r="E56" s="8"/>
      <c r="F56" s="8"/>
      <c r="G56" s="8"/>
      <c r="H56" s="8"/>
      <c r="I56" s="8"/>
      <c r="J56" s="8"/>
      <c r="K56" s="8"/>
      <c r="L56" s="8"/>
      <c r="M56" s="8"/>
      <c r="N56" s="8"/>
      <c r="O56" s="8"/>
      <c r="P56" s="8"/>
      <c r="Q56" s="8"/>
      <c r="R56" s="8"/>
      <c r="S56" s="17"/>
      <c r="T56" s="9"/>
      <c r="U56" s="9"/>
      <c r="V56" s="9"/>
      <c r="W56" s="18"/>
      <c r="X56" s="9"/>
      <c r="Y56" s="9"/>
      <c r="Z56" s="8"/>
      <c r="AA56" s="8"/>
      <c r="AB56" s="8"/>
      <c r="AC56" s="8"/>
      <c r="AD56" s="8"/>
      <c r="AE56" s="8"/>
      <c r="AF56" s="8"/>
      <c r="AG56" s="8"/>
      <c r="AH56" s="8"/>
      <c r="AI56" s="8"/>
      <c r="AJ56" s="8"/>
      <c r="AK56" s="8"/>
      <c r="AL56" s="8"/>
      <c r="AM56" s="8"/>
      <c r="AN56" s="9"/>
      <c r="AO56" s="9"/>
      <c r="AP56" s="9"/>
      <c r="AQ56" s="9"/>
      <c r="AR56" s="9"/>
      <c r="AS56" s="9"/>
      <c r="AT56" s="9"/>
      <c r="AU56" s="9"/>
      <c r="AV56" s="9"/>
      <c r="AW56" s="9"/>
      <c r="AX56" s="9"/>
      <c r="AY56" s="9"/>
      <c r="AZ56" s="17"/>
      <c r="BA56" s="9"/>
      <c r="BB56" s="9"/>
      <c r="BC56" s="9"/>
      <c r="BD56" s="9"/>
      <c r="BE56" s="9"/>
      <c r="BF56" s="9"/>
      <c r="BG56" s="9"/>
      <c r="BH56" s="9"/>
      <c r="BI56" s="9"/>
      <c r="BJ56" s="9"/>
      <c r="BK56" s="9"/>
      <c r="BL56" s="9"/>
      <c r="BM56" s="9"/>
      <c r="BN56" s="9"/>
      <c r="BO56" s="9"/>
      <c r="BP56" s="9"/>
      <c r="BQ56" s="9"/>
      <c r="BR56" s="9"/>
      <c r="BS56" s="9"/>
      <c r="BT56" s="9"/>
      <c r="BU56" s="9"/>
      <c r="BV56" s="9"/>
      <c r="BW56" s="9"/>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row>
    <row r="57" spans="1:227" s="7" customFormat="1" ht="25.5" customHeight="1" x14ac:dyDescent="0.2">
      <c r="A57" s="52" t="s">
        <v>27</v>
      </c>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8"/>
      <c r="AG57" s="8"/>
      <c r="AH57" s="8"/>
      <c r="AI57" s="8"/>
      <c r="AJ57" s="8"/>
      <c r="AK57" s="8"/>
      <c r="AL57" s="8"/>
      <c r="AM57" s="8"/>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row>
    <row r="58" spans="1:227" s="7" customFormat="1" ht="8.25"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9"/>
      <c r="AO58" s="9"/>
      <c r="AP58" s="9"/>
      <c r="AQ58" s="9"/>
      <c r="AR58" s="9"/>
      <c r="AS58" s="9"/>
      <c r="AT58" s="9"/>
      <c r="AU58" s="9"/>
      <c r="AV58" s="9"/>
      <c r="AW58" s="9"/>
      <c r="AX58" s="9"/>
      <c r="AY58" s="9"/>
      <c r="AZ58" s="9"/>
      <c r="BA58" s="9"/>
      <c r="BB58" s="9"/>
      <c r="BC58" s="9"/>
      <c r="BD58" s="9"/>
      <c r="BE58" s="9"/>
      <c r="BF58" s="9"/>
      <c r="BG58" s="9"/>
      <c r="BH58" s="9"/>
      <c r="BI58" s="9"/>
      <c r="BJ58" s="9"/>
      <c r="BK58" s="9"/>
      <c r="BL58" s="19"/>
      <c r="BM58" s="9"/>
      <c r="BN58" s="9"/>
      <c r="BO58" s="9"/>
      <c r="BP58" s="9"/>
      <c r="BQ58" s="9"/>
      <c r="BR58" s="9"/>
      <c r="BS58" s="9"/>
      <c r="BT58" s="9"/>
      <c r="BU58" s="9"/>
      <c r="BV58" s="9"/>
      <c r="BW58" s="9"/>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row>
    <row r="59" spans="1:227" s="7" customFormat="1" ht="21.75" customHeight="1" x14ac:dyDescent="0.2">
      <c r="A59" s="52" t="s">
        <v>28</v>
      </c>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row>
    <row r="60" spans="1:227" s="22" customFormat="1" ht="9.75" customHeight="1" x14ac:dyDescent="0.25">
      <c r="A60" s="20"/>
      <c r="B60" s="6"/>
      <c r="C60" s="20"/>
      <c r="D60" s="6"/>
      <c r="E60" s="20"/>
      <c r="F60" s="6"/>
      <c r="G60" s="20"/>
      <c r="H60" s="6"/>
      <c r="I60" s="20"/>
      <c r="J60" s="6"/>
      <c r="K60" s="20"/>
      <c r="L60" s="6"/>
      <c r="M60" s="20"/>
      <c r="N60" s="6"/>
      <c r="O60" s="20"/>
      <c r="P60" s="6"/>
      <c r="Q60" s="20"/>
      <c r="R60" s="6"/>
      <c r="S60" s="20"/>
      <c r="T60" s="6"/>
      <c r="U60" s="20"/>
      <c r="V60" s="6"/>
      <c r="W60" s="20"/>
      <c r="X60" s="6"/>
      <c r="Y60" s="20"/>
      <c r="Z60" s="6"/>
      <c r="AA60" s="20"/>
      <c r="AB60" s="6"/>
      <c r="AC60" s="20"/>
      <c r="AD60" s="6"/>
      <c r="AE60" s="20"/>
      <c r="AF60" s="6"/>
      <c r="AG60" s="20"/>
      <c r="AH60" s="6"/>
      <c r="AI60" s="20"/>
      <c r="AJ60" s="6"/>
      <c r="AK60" s="20"/>
      <c r="AL60" s="6"/>
      <c r="AM60" s="20"/>
      <c r="AN60" s="6"/>
      <c r="AO60" s="20"/>
      <c r="AP60" s="6"/>
      <c r="AQ60" s="20"/>
      <c r="AR60" s="6"/>
      <c r="AS60" s="20"/>
      <c r="AT60" s="6"/>
      <c r="AU60" s="20"/>
      <c r="AV60" s="6"/>
      <c r="AW60" s="20"/>
      <c r="AX60" s="6"/>
      <c r="AY60" s="20"/>
      <c r="AZ60" s="6"/>
      <c r="BA60" s="20"/>
      <c r="BB60" s="6"/>
      <c r="BC60" s="20"/>
      <c r="BD60" s="6"/>
      <c r="BE60" s="20"/>
      <c r="BF60" s="6"/>
      <c r="BG60" s="20"/>
      <c r="BH60" s="6"/>
      <c r="BI60" s="20"/>
      <c r="BJ60" s="6"/>
      <c r="BK60" s="20"/>
      <c r="BL60" s="6"/>
      <c r="BM60" s="20"/>
      <c r="BN60" s="6"/>
      <c r="BO60" s="20"/>
      <c r="BP60" s="6"/>
      <c r="BQ60" s="20"/>
      <c r="BR60" s="6"/>
      <c r="BS60" s="20"/>
      <c r="BT60" s="6"/>
      <c r="BU60" s="6"/>
      <c r="BV60" s="6"/>
      <c r="BW60" s="6"/>
      <c r="BX60" s="21"/>
      <c r="BY60" s="21"/>
      <c r="BZ60" s="21"/>
      <c r="CA60" s="21"/>
      <c r="CB60" s="21"/>
      <c r="CC60" s="21"/>
      <c r="CD60" s="21"/>
      <c r="CE60" s="21"/>
    </row>
    <row r="61" spans="1:227" ht="21" customHeight="1" x14ac:dyDescent="0.2">
      <c r="A61" s="63" t="s">
        <v>29</v>
      </c>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
    </row>
    <row r="62" spans="1:227" x14ac:dyDescent="0.25">
      <c r="A62" s="24"/>
      <c r="B62" s="24"/>
      <c r="C62" s="20"/>
      <c r="D62" s="6"/>
      <c r="E62" s="20"/>
      <c r="F62" s="6"/>
      <c r="G62" s="20"/>
      <c r="H62" s="6"/>
      <c r="I62" s="20"/>
      <c r="J62" s="6"/>
      <c r="K62" s="20"/>
      <c r="L62" s="6"/>
      <c r="M62" s="20"/>
      <c r="N62" s="6"/>
      <c r="O62" s="20"/>
      <c r="P62" s="6"/>
      <c r="Q62" s="20"/>
      <c r="R62" s="6"/>
      <c r="S62" s="20"/>
      <c r="T62" s="6"/>
      <c r="U62" s="20"/>
      <c r="V62" s="6"/>
      <c r="W62" s="20"/>
      <c r="X62" s="6"/>
      <c r="Y62" s="20"/>
      <c r="Z62" s="6"/>
      <c r="AA62" s="20"/>
      <c r="AB62" s="6"/>
      <c r="AC62" s="20"/>
      <c r="AD62" s="6"/>
      <c r="AE62" s="20"/>
      <c r="AF62" s="6"/>
      <c r="AG62" s="20"/>
      <c r="AH62" s="6"/>
      <c r="AI62" s="20"/>
      <c r="AJ62" s="6"/>
      <c r="AK62" s="20"/>
      <c r="AL62" s="6"/>
      <c r="AM62" s="20"/>
      <c r="AN62" s="6"/>
      <c r="AO62" s="20"/>
      <c r="AP62" s="6"/>
      <c r="AQ62" s="20"/>
      <c r="AR62" s="6"/>
      <c r="AS62" s="20"/>
      <c r="AT62" s="6"/>
      <c r="AU62" s="20"/>
      <c r="AV62" s="6"/>
      <c r="AW62" s="20"/>
      <c r="AX62" s="6"/>
      <c r="AY62" s="20"/>
      <c r="AZ62" s="6"/>
      <c r="BA62" s="20"/>
      <c r="BB62" s="6"/>
      <c r="BC62" s="20"/>
      <c r="BD62" s="6"/>
      <c r="BE62" s="20"/>
      <c r="BF62" s="6"/>
      <c r="BG62" s="20"/>
      <c r="BH62" s="6"/>
      <c r="BI62" s="20"/>
      <c r="BJ62" s="6"/>
      <c r="BK62" s="20"/>
      <c r="BL62" s="6"/>
      <c r="BM62" s="20"/>
      <c r="BN62" s="6"/>
      <c r="BO62" s="20"/>
      <c r="BP62" s="6"/>
      <c r="BQ62" s="20"/>
      <c r="BR62" s="6"/>
      <c r="BS62" s="20"/>
      <c r="BT62" s="6"/>
      <c r="BU62" s="6"/>
      <c r="BV62" s="6"/>
      <c r="BW62" s="6"/>
    </row>
    <row r="63" spans="1:227" x14ac:dyDescent="0.25">
      <c r="A63" s="24"/>
      <c r="B63" s="24"/>
      <c r="C63" s="20"/>
      <c r="D63" s="6"/>
      <c r="E63" s="20"/>
      <c r="F63" s="6"/>
      <c r="G63" s="20"/>
      <c r="H63" s="6"/>
      <c r="I63" s="20"/>
      <c r="J63" s="6"/>
      <c r="K63" s="20"/>
      <c r="L63" s="6"/>
      <c r="M63" s="20"/>
      <c r="N63" s="6"/>
      <c r="O63" s="20"/>
      <c r="P63" s="6"/>
      <c r="Q63" s="20"/>
      <c r="R63" s="6"/>
      <c r="S63" s="20"/>
      <c r="T63" s="6"/>
      <c r="U63" s="20"/>
      <c r="V63" s="6"/>
      <c r="W63" s="20"/>
      <c r="X63" s="6"/>
      <c r="Y63" s="20"/>
      <c r="Z63" s="6"/>
      <c r="AA63" s="20"/>
      <c r="AB63" s="6"/>
      <c r="AC63" s="20"/>
      <c r="AD63" s="6"/>
      <c r="AE63" s="20"/>
      <c r="AF63" s="6"/>
      <c r="AG63" s="20"/>
      <c r="AH63" s="6"/>
      <c r="AI63" s="20"/>
      <c r="AJ63" s="6"/>
      <c r="AK63" s="20"/>
      <c r="AL63" s="6"/>
      <c r="AM63" s="20"/>
      <c r="AN63" s="6"/>
      <c r="AO63" s="20"/>
      <c r="AP63" s="6"/>
      <c r="AQ63" s="20"/>
      <c r="AR63" s="6"/>
      <c r="AS63" s="20"/>
      <c r="AT63" s="6"/>
      <c r="AU63" s="20"/>
      <c r="AV63" s="6"/>
      <c r="AW63" s="20"/>
      <c r="AX63" s="6"/>
      <c r="AY63" s="20"/>
      <c r="AZ63" s="6"/>
      <c r="BA63" s="20"/>
      <c r="BB63" s="6"/>
      <c r="BC63" s="20"/>
      <c r="BD63" s="6"/>
      <c r="BE63" s="20"/>
      <c r="BF63" s="6"/>
      <c r="BG63" s="20"/>
      <c r="BH63" s="6"/>
      <c r="BI63" s="20"/>
      <c r="BJ63" s="6"/>
      <c r="BK63" s="20"/>
      <c r="BL63" s="6"/>
      <c r="BM63" s="20"/>
      <c r="BN63" s="6"/>
      <c r="BO63" s="20"/>
      <c r="BP63" s="6"/>
      <c r="BQ63" s="20"/>
      <c r="BR63" s="6"/>
      <c r="BS63" s="20"/>
      <c r="BT63" s="6"/>
      <c r="BU63" s="6"/>
      <c r="BV63" s="6"/>
      <c r="BW63" s="6"/>
    </row>
    <row r="64" spans="1:227" ht="15" customHeight="1" x14ac:dyDescent="0.25">
      <c r="A64" s="24"/>
      <c r="B64" s="24"/>
      <c r="C64" s="20"/>
      <c r="D64" s="6"/>
      <c r="E64" s="20"/>
      <c r="F64" s="6"/>
      <c r="G64" s="20"/>
      <c r="H64" s="6"/>
      <c r="I64" s="20"/>
      <c r="J64" s="6"/>
      <c r="K64" s="20"/>
      <c r="L64" s="6"/>
      <c r="M64" s="20"/>
      <c r="N64" s="6"/>
      <c r="O64" s="20"/>
      <c r="P64" s="6"/>
      <c r="Q64" s="20"/>
      <c r="R64" s="6"/>
      <c r="S64" s="20"/>
      <c r="T64" s="6"/>
      <c r="U64" s="20"/>
      <c r="V64" s="6"/>
      <c r="W64" s="20"/>
      <c r="X64" s="6"/>
      <c r="Y64" s="20"/>
      <c r="Z64" s="6"/>
      <c r="AA64" s="20"/>
      <c r="AB64" s="6"/>
      <c r="AC64" s="20"/>
      <c r="AD64" s="6"/>
      <c r="AE64" s="20"/>
      <c r="AF64" s="6"/>
      <c r="AG64" s="20"/>
      <c r="AH64" s="6"/>
      <c r="AI64" s="20"/>
      <c r="AJ64" s="6"/>
      <c r="AK64" s="20"/>
      <c r="AL64" s="6"/>
      <c r="AM64" s="20"/>
      <c r="AN64" s="6"/>
      <c r="AO64" s="20"/>
      <c r="AP64" s="6"/>
      <c r="AQ64" s="20"/>
      <c r="AR64" s="6"/>
      <c r="AS64" s="20"/>
      <c r="AT64" s="6"/>
      <c r="AU64" s="20"/>
      <c r="AV64" s="6"/>
      <c r="AW64" s="20"/>
      <c r="AX64" s="6"/>
      <c r="AY64" s="20"/>
      <c r="AZ64" s="6"/>
      <c r="BA64" s="20"/>
      <c r="BB64" s="6"/>
      <c r="BC64" s="20"/>
      <c r="BD64" s="6"/>
      <c r="BE64" s="20"/>
      <c r="BF64" s="6"/>
      <c r="BG64" s="20"/>
      <c r="BH64" s="6"/>
      <c r="BI64" s="20"/>
      <c r="BJ64" s="6"/>
      <c r="BK64" s="20"/>
      <c r="BL64" s="6"/>
      <c r="BM64" s="20"/>
      <c r="BN64" s="6"/>
      <c r="BO64" s="20"/>
      <c r="BP64" s="6"/>
      <c r="BQ64" s="20"/>
      <c r="BR64" s="6"/>
      <c r="BS64" s="20"/>
      <c r="BT64" s="6"/>
      <c r="BU64" s="6"/>
      <c r="BV64" s="6"/>
      <c r="BW64" s="6"/>
    </row>
    <row r="65" spans="1:75" x14ac:dyDescent="0.25">
      <c r="A65" s="24"/>
      <c r="B65" s="24"/>
      <c r="C65" s="20"/>
      <c r="D65" s="6"/>
      <c r="E65" s="20"/>
      <c r="F65" s="6"/>
      <c r="G65" s="20"/>
      <c r="H65" s="6"/>
      <c r="I65" s="20"/>
      <c r="J65" s="6"/>
      <c r="K65" s="20"/>
      <c r="L65" s="6"/>
      <c r="M65" s="20"/>
      <c r="N65" s="6"/>
      <c r="O65" s="20"/>
      <c r="P65" s="6"/>
      <c r="Q65" s="20"/>
      <c r="R65" s="6"/>
      <c r="S65" s="20"/>
      <c r="T65" s="6"/>
      <c r="U65" s="20"/>
      <c r="V65" s="6"/>
      <c r="W65" s="20"/>
      <c r="X65" s="6"/>
      <c r="Y65" s="20"/>
      <c r="Z65" s="6"/>
      <c r="AA65" s="20"/>
      <c r="AB65" s="6"/>
      <c r="AC65" s="20"/>
      <c r="AD65" s="6"/>
      <c r="AE65" s="20"/>
      <c r="AF65" s="6"/>
      <c r="AG65" s="20"/>
      <c r="AH65" s="6"/>
      <c r="AI65" s="20"/>
      <c r="AJ65" s="6"/>
      <c r="AK65" s="20"/>
      <c r="AL65" s="6"/>
      <c r="AM65" s="20"/>
      <c r="AN65" s="6"/>
      <c r="AO65" s="20"/>
      <c r="AP65" s="6"/>
      <c r="AQ65" s="20"/>
      <c r="AR65" s="6"/>
      <c r="AS65" s="20"/>
      <c r="AT65" s="6"/>
      <c r="AU65" s="20"/>
      <c r="AV65" s="6"/>
      <c r="AW65" s="20"/>
      <c r="AX65" s="6"/>
      <c r="AY65" s="20"/>
      <c r="AZ65" s="6"/>
      <c r="BA65" s="20"/>
      <c r="BB65" s="6"/>
      <c r="BC65" s="20"/>
      <c r="BD65" s="6"/>
      <c r="BE65" s="20"/>
      <c r="BF65" s="6"/>
      <c r="BG65" s="20"/>
      <c r="BH65" s="6"/>
      <c r="BI65" s="20"/>
      <c r="BJ65" s="6"/>
      <c r="BK65" s="20"/>
      <c r="BL65" s="6"/>
      <c r="BM65" s="20"/>
      <c r="BN65" s="6"/>
      <c r="BO65" s="20"/>
      <c r="BP65" s="6"/>
      <c r="BQ65" s="20"/>
      <c r="BR65" s="6"/>
      <c r="BS65" s="20"/>
      <c r="BT65" s="6"/>
      <c r="BU65" s="6"/>
      <c r="BV65" s="6"/>
      <c r="BW65" s="6"/>
    </row>
    <row r="66" spans="1:75" x14ac:dyDescent="0.25">
      <c r="A66" s="24"/>
      <c r="B66" s="24"/>
      <c r="C66" s="20"/>
      <c r="D66" s="6"/>
      <c r="E66" s="20"/>
      <c r="F66" s="6"/>
      <c r="G66" s="20"/>
      <c r="H66" s="6"/>
      <c r="I66" s="20"/>
      <c r="J66" s="6"/>
      <c r="K66" s="20"/>
      <c r="L66" s="6"/>
      <c r="M66" s="20"/>
      <c r="N66" s="6"/>
      <c r="O66" s="20"/>
      <c r="P66" s="6"/>
      <c r="Q66" s="20"/>
      <c r="R66" s="6"/>
      <c r="S66" s="20"/>
      <c r="T66" s="6"/>
      <c r="U66" s="20"/>
      <c r="V66" s="6"/>
      <c r="W66" s="20"/>
      <c r="X66" s="6"/>
      <c r="Y66" s="20"/>
      <c r="Z66" s="6"/>
      <c r="AA66" s="20"/>
      <c r="AB66" s="6"/>
      <c r="AC66" s="20"/>
      <c r="AD66" s="6"/>
      <c r="AE66" s="20"/>
      <c r="AF66" s="6"/>
      <c r="AG66" s="20"/>
      <c r="AH66" s="6"/>
      <c r="AI66" s="20"/>
      <c r="AJ66" s="6"/>
      <c r="AK66" s="20"/>
      <c r="AL66" s="6"/>
      <c r="AM66" s="20"/>
      <c r="AN66" s="6"/>
      <c r="AO66" s="20"/>
      <c r="AP66" s="6"/>
      <c r="AQ66" s="20"/>
      <c r="AR66" s="6"/>
      <c r="AS66" s="20"/>
      <c r="AT66" s="6"/>
      <c r="AU66" s="20"/>
      <c r="AV66" s="6"/>
      <c r="AW66" s="20"/>
      <c r="AX66" s="6"/>
      <c r="AY66" s="20"/>
      <c r="AZ66" s="6"/>
      <c r="BA66" s="20"/>
      <c r="BB66" s="6"/>
      <c r="BC66" s="20"/>
      <c r="BD66" s="6"/>
      <c r="BE66" s="20"/>
      <c r="BF66" s="6"/>
      <c r="BG66" s="20"/>
      <c r="BH66" s="6"/>
      <c r="BI66" s="20"/>
      <c r="BJ66" s="6"/>
      <c r="BK66" s="20"/>
      <c r="BL66" s="6"/>
      <c r="BM66" s="20"/>
      <c r="BN66" s="6"/>
      <c r="BO66" s="20"/>
      <c r="BP66" s="6"/>
      <c r="BQ66" s="20"/>
      <c r="BR66" s="6"/>
      <c r="BS66" s="20"/>
      <c r="BT66" s="6"/>
      <c r="BU66" s="6"/>
      <c r="BV66" s="6"/>
      <c r="BW66" s="6"/>
    </row>
    <row r="67" spans="1:75" x14ac:dyDescent="0.25">
      <c r="A67" s="24"/>
      <c r="B67" s="24"/>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row>
    <row r="68" spans="1:75" x14ac:dyDescent="0.25">
      <c r="A68" s="24"/>
      <c r="B68" s="24"/>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1"/>
      <c r="BS68" s="26"/>
      <c r="BT68" s="21"/>
      <c r="BU68" s="21"/>
      <c r="BV68" s="21"/>
      <c r="BW68" s="21"/>
    </row>
  </sheetData>
  <sheetProtection algorithmName="SHA-512" hashValue="W0CYZh8U68Sdyc/WWw1kReA/m0pZRkctwld0pNXghS3a8hMR7U603AZrezrtNjFhlrIU5USVpfq2PoI7Va//AA==" saltValue="bSPjl9TL1HykrpskEZ88bw==" spinCount="100000" sheet="1" formatRows="0" selectLockedCells="1"/>
  <mergeCells count="334">
    <mergeCell ref="BA40:BP40"/>
    <mergeCell ref="BA41:BP41"/>
    <mergeCell ref="BA42:BP42"/>
    <mergeCell ref="BA43:BP43"/>
    <mergeCell ref="BQ39:BW39"/>
    <mergeCell ref="BQ40:BW40"/>
    <mergeCell ref="BQ41:BW41"/>
    <mergeCell ref="BQ42:BW42"/>
    <mergeCell ref="A21:R21"/>
    <mergeCell ref="S21:Y21"/>
    <mergeCell ref="Z21:AF21"/>
    <mergeCell ref="AG21:AL21"/>
    <mergeCell ref="BQ21:BU21"/>
    <mergeCell ref="BV21:BW21"/>
    <mergeCell ref="AM21:AQ21"/>
    <mergeCell ref="BL21:BP21"/>
    <mergeCell ref="BF21:BK21"/>
    <mergeCell ref="AZ21:BE21"/>
    <mergeCell ref="AR21:AY21"/>
    <mergeCell ref="A25:R26"/>
    <mergeCell ref="S25:AY25"/>
    <mergeCell ref="AZ25:BW25"/>
    <mergeCell ref="S26:Y26"/>
    <mergeCell ref="S22:Y22"/>
    <mergeCell ref="A5:R5"/>
    <mergeCell ref="S5:AP5"/>
    <mergeCell ref="AQ5:BG5"/>
    <mergeCell ref="BH5:BW5"/>
    <mergeCell ref="A7:BW7"/>
    <mergeCell ref="A9:BW9"/>
    <mergeCell ref="A2:BW2"/>
    <mergeCell ref="A4:R4"/>
    <mergeCell ref="S4:AP4"/>
    <mergeCell ref="AQ4:AX4"/>
    <mergeCell ref="AY4:BJ4"/>
    <mergeCell ref="BK4:BO4"/>
    <mergeCell ref="BP4:BW4"/>
    <mergeCell ref="AZ11:BE11"/>
    <mergeCell ref="BF11:BK11"/>
    <mergeCell ref="BL11:BP11"/>
    <mergeCell ref="BQ11:BU11"/>
    <mergeCell ref="BV11:BW11"/>
    <mergeCell ref="A10:R11"/>
    <mergeCell ref="S10:AY10"/>
    <mergeCell ref="AZ10:BW10"/>
    <mergeCell ref="S11:Y11"/>
    <mergeCell ref="Z11:AF11"/>
    <mergeCell ref="AG11:AL11"/>
    <mergeCell ref="AM11:AQ11"/>
    <mergeCell ref="AR11:AY11"/>
    <mergeCell ref="A13:R13"/>
    <mergeCell ref="S13:Y13"/>
    <mergeCell ref="Z13:AF13"/>
    <mergeCell ref="AG13:AL13"/>
    <mergeCell ref="AM13:AQ13"/>
    <mergeCell ref="AR13:AY13"/>
    <mergeCell ref="AZ13:BE13"/>
    <mergeCell ref="BF13:BK13"/>
    <mergeCell ref="BL13:BP13"/>
    <mergeCell ref="BQ13:BU13"/>
    <mergeCell ref="BV13:BW13"/>
    <mergeCell ref="S14:Y14"/>
    <mergeCell ref="Z14:AF14"/>
    <mergeCell ref="AG14:AL14"/>
    <mergeCell ref="AM14:AQ14"/>
    <mergeCell ref="AR14:AY14"/>
    <mergeCell ref="AZ15:BE15"/>
    <mergeCell ref="BV15:BW15"/>
    <mergeCell ref="AZ18:BW18"/>
    <mergeCell ref="S19:Y19"/>
    <mergeCell ref="Z19:AF19"/>
    <mergeCell ref="AZ14:BE14"/>
    <mergeCell ref="BF14:BK14"/>
    <mergeCell ref="BL14:BP14"/>
    <mergeCell ref="BQ14:BU14"/>
    <mergeCell ref="BV14:BW14"/>
    <mergeCell ref="A17:BW17"/>
    <mergeCell ref="A20:R20"/>
    <mergeCell ref="S20:Y20"/>
    <mergeCell ref="Z20:AF20"/>
    <mergeCell ref="AG20:AL20"/>
    <mergeCell ref="AM20:AQ20"/>
    <mergeCell ref="AR20:AY20"/>
    <mergeCell ref="AG19:AL19"/>
    <mergeCell ref="AM19:AQ19"/>
    <mergeCell ref="AR19:AY19"/>
    <mergeCell ref="A18:R19"/>
    <mergeCell ref="S18:AY18"/>
    <mergeCell ref="AZ20:BE20"/>
    <mergeCell ref="BF20:BK20"/>
    <mergeCell ref="BL20:BP20"/>
    <mergeCell ref="BQ20:BU20"/>
    <mergeCell ref="BV20:BW20"/>
    <mergeCell ref="BL19:BP19"/>
    <mergeCell ref="BQ19:BU19"/>
    <mergeCell ref="BV19:BW19"/>
    <mergeCell ref="AZ19:BE19"/>
    <mergeCell ref="BF19:BK19"/>
    <mergeCell ref="BV26:BW26"/>
    <mergeCell ref="A24:BW24"/>
    <mergeCell ref="Z26:AF26"/>
    <mergeCell ref="AG26:AL26"/>
    <mergeCell ref="AM26:AQ26"/>
    <mergeCell ref="AR26:AY26"/>
    <mergeCell ref="AZ26:BE26"/>
    <mergeCell ref="BL22:BP22"/>
    <mergeCell ref="BQ22:BU22"/>
    <mergeCell ref="BV22:BW22"/>
    <mergeCell ref="BV23:BW23"/>
    <mergeCell ref="Z22:AF22"/>
    <mergeCell ref="AG22:AL22"/>
    <mergeCell ref="AM22:AQ22"/>
    <mergeCell ref="AR22:AY22"/>
    <mergeCell ref="AZ22:BE22"/>
    <mergeCell ref="BF22:BK22"/>
    <mergeCell ref="BF26:BK26"/>
    <mergeCell ref="BL26:BP26"/>
    <mergeCell ref="BQ26:BU26"/>
    <mergeCell ref="BQ27:BU27"/>
    <mergeCell ref="BV27:BW27"/>
    <mergeCell ref="BF27:BK27"/>
    <mergeCell ref="BL27:BP27"/>
    <mergeCell ref="A28:R28"/>
    <mergeCell ref="S28:Y28"/>
    <mergeCell ref="Z28:AF28"/>
    <mergeCell ref="AG28:AL28"/>
    <mergeCell ref="AM28:AQ28"/>
    <mergeCell ref="AR28:AY28"/>
    <mergeCell ref="AZ28:BE28"/>
    <mergeCell ref="AM27:AQ27"/>
    <mergeCell ref="AR27:AY27"/>
    <mergeCell ref="AZ27:BE27"/>
    <mergeCell ref="BF28:BK28"/>
    <mergeCell ref="BL28:BP28"/>
    <mergeCell ref="BQ28:BU28"/>
    <mergeCell ref="BV28:BW28"/>
    <mergeCell ref="A27:R27"/>
    <mergeCell ref="S27:Y27"/>
    <mergeCell ref="Z27:AF27"/>
    <mergeCell ref="AG27:AL27"/>
    <mergeCell ref="S29:Y29"/>
    <mergeCell ref="Z29:AF29"/>
    <mergeCell ref="AG29:AL29"/>
    <mergeCell ref="AM29:AQ29"/>
    <mergeCell ref="BV29:BW29"/>
    <mergeCell ref="AR29:AY29"/>
    <mergeCell ref="AZ29:BE29"/>
    <mergeCell ref="BF29:BK29"/>
    <mergeCell ref="BL29:BP29"/>
    <mergeCell ref="BQ29:BU29"/>
    <mergeCell ref="BQ33:BU33"/>
    <mergeCell ref="BV33:BW33"/>
    <mergeCell ref="BF33:BK33"/>
    <mergeCell ref="BL33:BP33"/>
    <mergeCell ref="AM33:AQ33"/>
    <mergeCell ref="AR33:AY33"/>
    <mergeCell ref="AZ33:BE33"/>
    <mergeCell ref="A32:R33"/>
    <mergeCell ref="S32:AY32"/>
    <mergeCell ref="AZ32:BW32"/>
    <mergeCell ref="S33:Y33"/>
    <mergeCell ref="Z33:AF33"/>
    <mergeCell ref="AG33:AL33"/>
    <mergeCell ref="AT40:AZ40"/>
    <mergeCell ref="AT41:AZ41"/>
    <mergeCell ref="BX41:CB41"/>
    <mergeCell ref="CC41:CD41"/>
    <mergeCell ref="BX40:CB40"/>
    <mergeCell ref="CC40:CD40"/>
    <mergeCell ref="BX44:CB44"/>
    <mergeCell ref="A34:R34"/>
    <mergeCell ref="AM34:AQ34"/>
    <mergeCell ref="S34:Y34"/>
    <mergeCell ref="BX42:CB42"/>
    <mergeCell ref="BX43:CB43"/>
    <mergeCell ref="CC42:CD42"/>
    <mergeCell ref="CC43:CD43"/>
    <mergeCell ref="Z34:AF34"/>
    <mergeCell ref="AG34:AL34"/>
    <mergeCell ref="AR34:AY34"/>
    <mergeCell ref="AZ34:BE34"/>
    <mergeCell ref="BF34:BK34"/>
    <mergeCell ref="BL34:BP34"/>
    <mergeCell ref="BQ34:BU34"/>
    <mergeCell ref="BF35:BK35"/>
    <mergeCell ref="BL35:BP35"/>
    <mergeCell ref="BQ35:BU35"/>
    <mergeCell ref="S35:Y35"/>
    <mergeCell ref="Z35:AF35"/>
    <mergeCell ref="AG35:AL35"/>
    <mergeCell ref="AM35:AQ35"/>
    <mergeCell ref="AR35:AY35"/>
    <mergeCell ref="AZ35:BE35"/>
    <mergeCell ref="AT39:AZ39"/>
    <mergeCell ref="S38:AZ38"/>
    <mergeCell ref="A37:CD37"/>
    <mergeCell ref="CC39:CD39"/>
    <mergeCell ref="BX39:CB39"/>
    <mergeCell ref="BV35:BW35"/>
    <mergeCell ref="BA39:BP39"/>
    <mergeCell ref="A38:H39"/>
    <mergeCell ref="I38:R39"/>
    <mergeCell ref="AG39:AM39"/>
    <mergeCell ref="AN39:AS39"/>
    <mergeCell ref="S39:AF39"/>
    <mergeCell ref="BA38:CD38"/>
    <mergeCell ref="CC44:CD44"/>
    <mergeCell ref="BQ44:BW44"/>
    <mergeCell ref="BA44:BP44"/>
    <mergeCell ref="A44:R44"/>
    <mergeCell ref="AT44:AZ44"/>
    <mergeCell ref="Z49:AF49"/>
    <mergeCell ref="AR49:AY49"/>
    <mergeCell ref="BF49:BK49"/>
    <mergeCell ref="BQ49:BU49"/>
    <mergeCell ref="A47:R48"/>
    <mergeCell ref="S47:AY47"/>
    <mergeCell ref="AZ47:BW47"/>
    <mergeCell ref="S48:Y48"/>
    <mergeCell ref="Z48:AF48"/>
    <mergeCell ref="AG48:AL48"/>
    <mergeCell ref="AM48:AQ48"/>
    <mergeCell ref="S44:AF44"/>
    <mergeCell ref="AG44:AM44"/>
    <mergeCell ref="AN44:AS44"/>
    <mergeCell ref="A46:BW46"/>
    <mergeCell ref="AR51:AY51"/>
    <mergeCell ref="BF51:BK51"/>
    <mergeCell ref="AT42:AZ42"/>
    <mergeCell ref="A41:H41"/>
    <mergeCell ref="I41:R41"/>
    <mergeCell ref="S41:AF41"/>
    <mergeCell ref="AG41:AM41"/>
    <mergeCell ref="AN41:AS41"/>
    <mergeCell ref="AT43:AZ43"/>
    <mergeCell ref="AZ50:BE50"/>
    <mergeCell ref="A40:H40"/>
    <mergeCell ref="I40:R40"/>
    <mergeCell ref="S40:AF40"/>
    <mergeCell ref="AG40:AM40"/>
    <mergeCell ref="AN40:AS40"/>
    <mergeCell ref="A43:H43"/>
    <mergeCell ref="I43:R43"/>
    <mergeCell ref="S43:AF43"/>
    <mergeCell ref="AG43:AM43"/>
    <mergeCell ref="AN43:AS43"/>
    <mergeCell ref="A42:H42"/>
    <mergeCell ref="I42:R42"/>
    <mergeCell ref="S42:AF42"/>
    <mergeCell ref="AG42:AM42"/>
    <mergeCell ref="AN42:AS42"/>
    <mergeCell ref="BQ43:BW43"/>
    <mergeCell ref="A51:R51"/>
    <mergeCell ref="S51:Y51"/>
    <mergeCell ref="AG51:AL51"/>
    <mergeCell ref="AM51:AQ51"/>
    <mergeCell ref="BV48:BW48"/>
    <mergeCell ref="A49:R49"/>
    <mergeCell ref="S49:Y49"/>
    <mergeCell ref="AG49:AL49"/>
    <mergeCell ref="AM49:AQ49"/>
    <mergeCell ref="AZ49:BE49"/>
    <mergeCell ref="AR48:AY48"/>
    <mergeCell ref="AZ48:BE48"/>
    <mergeCell ref="BF48:BK48"/>
    <mergeCell ref="BL48:BP48"/>
    <mergeCell ref="BQ48:BU48"/>
    <mergeCell ref="BL49:BP49"/>
    <mergeCell ref="AZ51:BE51"/>
    <mergeCell ref="BQ51:BU51"/>
    <mergeCell ref="BV51:BW51"/>
    <mergeCell ref="BQ50:BU50"/>
    <mergeCell ref="BV50:BW50"/>
    <mergeCell ref="AM50:AQ50"/>
    <mergeCell ref="AR50:AY50"/>
    <mergeCell ref="A59:BV59"/>
    <mergeCell ref="BF50:BK50"/>
    <mergeCell ref="BL50:BP50"/>
    <mergeCell ref="A50:R50"/>
    <mergeCell ref="S50:Y50"/>
    <mergeCell ref="Z50:AF50"/>
    <mergeCell ref="AG50:AL50"/>
    <mergeCell ref="A61:BV61"/>
    <mergeCell ref="BL54:BP54"/>
    <mergeCell ref="BQ54:BU54"/>
    <mergeCell ref="BV54:BW54"/>
    <mergeCell ref="S55:Y55"/>
    <mergeCell ref="AZ55:BE55"/>
    <mergeCell ref="BV53:BW53"/>
    <mergeCell ref="S54:Y54"/>
    <mergeCell ref="Z54:AF54"/>
    <mergeCell ref="AG54:AL54"/>
    <mergeCell ref="AM54:AQ54"/>
    <mergeCell ref="AR54:AY54"/>
    <mergeCell ref="AZ54:BE54"/>
    <mergeCell ref="BF54:BK54"/>
    <mergeCell ref="AR53:AY53"/>
    <mergeCell ref="AZ53:BE53"/>
    <mergeCell ref="Z51:AF51"/>
    <mergeCell ref="A31:BW31"/>
    <mergeCell ref="A57:AE57"/>
    <mergeCell ref="BF53:BK53"/>
    <mergeCell ref="BL53:BP53"/>
    <mergeCell ref="BQ53:BU53"/>
    <mergeCell ref="BF52:BK52"/>
    <mergeCell ref="BL52:BP52"/>
    <mergeCell ref="BQ52:BU52"/>
    <mergeCell ref="BV52:BW52"/>
    <mergeCell ref="A53:R53"/>
    <mergeCell ref="S53:Y53"/>
    <mergeCell ref="Z53:AF53"/>
    <mergeCell ref="AG53:AL53"/>
    <mergeCell ref="AM53:AQ53"/>
    <mergeCell ref="BL51:BP51"/>
    <mergeCell ref="A52:R52"/>
    <mergeCell ref="S52:Y52"/>
    <mergeCell ref="Z52:AF52"/>
    <mergeCell ref="AG52:AL52"/>
    <mergeCell ref="AM52:AQ52"/>
    <mergeCell ref="AR52:AY52"/>
    <mergeCell ref="AZ52:BE52"/>
    <mergeCell ref="BV49:BW49"/>
    <mergeCell ref="BV34:BW34"/>
    <mergeCell ref="BQ12:BU12"/>
    <mergeCell ref="BV12:BW12"/>
    <mergeCell ref="A12:R12"/>
    <mergeCell ref="S12:Y12"/>
    <mergeCell ref="Z12:AF12"/>
    <mergeCell ref="AG12:AL12"/>
    <mergeCell ref="AM12:AQ12"/>
    <mergeCell ref="AR12:AY12"/>
    <mergeCell ref="AZ12:BE12"/>
    <mergeCell ref="BF12:BK12"/>
    <mergeCell ref="BL12:BP12"/>
  </mergeCells>
  <dataValidations count="2">
    <dataValidation type="custom" allowBlank="1" showInputMessage="1" showErrorMessage="1" sqref="AR27:AY28 AR34:AY34 AR20:AY21">
      <formula1>OR(AR20=0,AR20=0.4,AR20=0.6)</formula1>
    </dataValidation>
    <dataValidation type="custom" allowBlank="1" showInputMessage="1" showErrorMessage="1" sqref="AR12:AY13 BV12:BW13 BV20:BW21 BV27:BW28">
      <formula1>OR(AR12=0,AR12=0.4,AR12=0.6 )</formula1>
    </dataValidation>
  </dataValidations>
  <printOptions horizontalCentered="1"/>
  <pageMargins left="0.31496062992125984" right="0.31496062992125984" top="0.74803149606299213" bottom="0.74803149606299213" header="0.31496062992125984" footer="0.31496062992125984"/>
  <pageSetup paperSize="9" scale="71" fitToHeight="0" orientation="landscape" r:id="rId1"/>
  <headerFooter>
    <oddFooter>&amp;C&amp;14Pagina &amp;P di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0"/>
  <sheetViews>
    <sheetView showGridLines="0" zoomScaleNormal="100" workbookViewId="0">
      <selection activeCell="C10" sqref="C10"/>
    </sheetView>
  </sheetViews>
  <sheetFormatPr defaultColWidth="9.140625" defaultRowHeight="15" x14ac:dyDescent="0.25"/>
  <cols>
    <col min="1" max="1" width="158.85546875" style="24" customWidth="1"/>
    <col min="2" max="16384" width="9.140625" style="24"/>
  </cols>
  <sheetData>
    <row r="1" spans="1:1" ht="24.6" customHeight="1" thickBot="1" x14ac:dyDescent="0.3">
      <c r="A1" s="27"/>
    </row>
    <row r="2" spans="1:1" ht="24.6" customHeight="1" thickBot="1" x14ac:dyDescent="0.3">
      <c r="A2" s="28" t="s">
        <v>53</v>
      </c>
    </row>
    <row r="3" spans="1:1" ht="30" customHeight="1" thickBot="1" x14ac:dyDescent="0.3">
      <c r="A3" s="28" t="s">
        <v>31</v>
      </c>
    </row>
    <row r="4" spans="1:1" ht="45.75" thickBot="1" x14ac:dyDescent="0.3">
      <c r="A4" s="29" t="s">
        <v>32</v>
      </c>
    </row>
    <row r="5" spans="1:1" ht="15.75" thickBot="1" x14ac:dyDescent="0.3">
      <c r="A5" s="30" t="s">
        <v>30</v>
      </c>
    </row>
    <row r="6" spans="1:1" ht="174.75" customHeight="1" thickBot="1" x14ac:dyDescent="0.3">
      <c r="A6" s="31" t="s">
        <v>54</v>
      </c>
    </row>
    <row r="7" spans="1:1" ht="21" customHeight="1" thickBot="1" x14ac:dyDescent="0.3">
      <c r="A7" s="32" t="s">
        <v>33</v>
      </c>
    </row>
    <row r="8" spans="1:1" ht="95.25" customHeight="1" x14ac:dyDescent="0.25">
      <c r="A8" s="130" t="s">
        <v>34</v>
      </c>
    </row>
    <row r="9" spans="1:1" ht="65.25" hidden="1" customHeight="1" thickBot="1" x14ac:dyDescent="0.3">
      <c r="A9" s="131"/>
    </row>
    <row r="10" spans="1:1" ht="237.75" customHeight="1" thickBot="1" x14ac:dyDescent="0.3">
      <c r="A10" s="33" t="s">
        <v>55</v>
      </c>
    </row>
  </sheetData>
  <sheetProtection algorithmName="SHA-512" hashValue="lu6Haz+2xAc/zl/s5f+w2Nn9ynnhayQrWwR3yuIy0qFsCN/BDKMA7eBj1NUcbQSUQwEw0IHgSrRanxnCmlYCvg==" saltValue="DueY23YJY/X30BzPOg3S6w==" spinCount="100000" sheet="1" objects="1" scenarios="1"/>
  <mergeCells count="1">
    <mergeCell ref="A8:A9"/>
  </mergeCells>
  <pageMargins left="0.23622047244094491" right="0.23622047244094491"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QUADRO ECONOMICO COMPARATO</vt:lpstr>
      <vt:lpstr>note per la compilazione</vt:lpstr>
      <vt:lpstr>'note per la compilazione'!Area_stampa</vt:lpstr>
      <vt:lpstr>'QUADRO ECONOMICO COMPARATO'!Area_stampa</vt:lpstr>
      <vt:lpstr>'QUADRO ECONOMICO COMPARATO'!Titoli_stampa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VINCENZO</dc:creator>
  <cp:lastModifiedBy>Roberta Pala</cp:lastModifiedBy>
  <cp:lastPrinted>2019-04-10T07:38:46Z</cp:lastPrinted>
  <dcterms:created xsi:type="dcterms:W3CDTF">2019-04-02T10:04:40Z</dcterms:created>
  <dcterms:modified xsi:type="dcterms:W3CDTF">2019-04-10T12:35:29Z</dcterms:modified>
</cp:coreProperties>
</file>