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mone\Downloads\"/>
    </mc:Choice>
  </mc:AlternateContent>
  <bookViews>
    <workbookView xWindow="-120" yWindow="-120" windowWidth="20730" windowHeight="11160"/>
  </bookViews>
  <sheets>
    <sheet name="QUADRO ECONOMICO COMPARATO" sheetId="2" r:id="rId1"/>
    <sheet name="note per la compilazione" sheetId="3" r:id="rId2"/>
  </sheets>
  <definedNames>
    <definedName name="_xlnm.Print_Area" localSheetId="1">'note per la compilazione'!$A$1:$A$10</definedName>
    <definedName name="_xlnm.Print_Area" localSheetId="0">'QUADRO ECONOMICO COMPARATO'!$A$1:$CD$97</definedName>
    <definedName name="Capital" localSheetId="1">#REF!</definedName>
    <definedName name="Capital" localSheetId="0">#REF!</definedName>
    <definedName name="Capital">#REF!</definedName>
    <definedName name="MOD" localSheetId="1">#REF!</definedName>
    <definedName name="MOD">#REF!</definedName>
    <definedName name="PeriodBegin" localSheetId="1">#REF!</definedName>
    <definedName name="PeriodBegin" localSheetId="0">#REF!</definedName>
    <definedName name="PeriodBegin">#REF!</definedName>
    <definedName name="PeriodEnd" localSheetId="1">#REF!</definedName>
    <definedName name="PeriodEnd" localSheetId="0">#REF!</definedName>
    <definedName name="PeriodEnd">#REF!</definedName>
    <definedName name="_xlnm.Print_Titles" localSheetId="0">'QUADRO ECONOMICO COMPARATO'!$1:$2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80" i="2" l="1"/>
  <c r="BL22" i="2" l="1"/>
  <c r="BF22" i="2"/>
  <c r="AZ22" i="2"/>
  <c r="AG22" i="2"/>
  <c r="Z22" i="2"/>
  <c r="S22" i="2"/>
  <c r="AZ66" i="2" l="1"/>
  <c r="Z53" i="2"/>
  <c r="S53" i="2"/>
  <c r="BL45" i="2"/>
  <c r="BF45" i="2"/>
  <c r="AZ45" i="2"/>
  <c r="AG45" i="2"/>
  <c r="Z45" i="2"/>
  <c r="S45" i="2"/>
  <c r="S37" i="2"/>
  <c r="Z37" i="2"/>
  <c r="AG37" i="2"/>
  <c r="AZ37" i="2"/>
  <c r="BF37" i="2"/>
  <c r="BL37" i="2"/>
  <c r="BL88" i="2"/>
  <c r="BL87" i="2"/>
  <c r="BF87" i="2"/>
  <c r="BL86" i="2"/>
  <c r="BF86" i="2"/>
  <c r="BL85" i="2"/>
  <c r="BF85" i="2"/>
  <c r="BF88" i="2"/>
  <c r="AZ88" i="2"/>
  <c r="AZ87" i="2"/>
  <c r="AZ86" i="2"/>
  <c r="AZ85" i="2"/>
  <c r="AG86" i="2"/>
  <c r="AG85" i="2"/>
  <c r="AG88" i="2"/>
  <c r="AG87" i="2"/>
  <c r="Z87" i="2"/>
  <c r="Z86" i="2"/>
  <c r="Z88" i="2"/>
  <c r="Z85" i="2"/>
  <c r="S88" i="2"/>
  <c r="S87" i="2"/>
  <c r="S86" i="2"/>
  <c r="S85" i="2"/>
  <c r="BQ65" i="2"/>
  <c r="BQ88" i="2" s="1"/>
  <c r="BV88" i="2" s="1"/>
  <c r="AM58" i="2"/>
  <c r="BQ59" i="2"/>
  <c r="BQ58" i="2"/>
  <c r="BQ52" i="2"/>
  <c r="BQ51" i="2"/>
  <c r="BQ50" i="2"/>
  <c r="AM50" i="2"/>
  <c r="AM51" i="2"/>
  <c r="BQ43" i="2"/>
  <c r="BQ44" i="2"/>
  <c r="BQ42" i="2"/>
  <c r="AM43" i="2"/>
  <c r="BQ36" i="2"/>
  <c r="BQ35" i="2"/>
  <c r="BQ34" i="2"/>
  <c r="BQ37" i="2" s="1"/>
  <c r="AM36" i="2"/>
  <c r="BQ45" i="2" l="1"/>
  <c r="BV45" i="2" s="1"/>
  <c r="CC76" i="2" s="1"/>
  <c r="BQ28" i="2"/>
  <c r="BQ27" i="2"/>
  <c r="AM21" i="2"/>
  <c r="BQ21" i="2"/>
  <c r="S89" i="2" l="1"/>
  <c r="BL89" i="2"/>
  <c r="BF89" i="2"/>
  <c r="AZ89" i="2"/>
  <c r="AG89" i="2"/>
  <c r="Z89" i="2"/>
  <c r="BQ66" i="2"/>
  <c r="BX79" i="2" s="1"/>
  <c r="BL66" i="2"/>
  <c r="BF66" i="2"/>
  <c r="BQ79" i="2"/>
  <c r="AG66" i="2"/>
  <c r="Z66" i="2"/>
  <c r="S66" i="2"/>
  <c r="AG79" i="2" s="1"/>
  <c r="AM65" i="2"/>
  <c r="BQ60" i="2"/>
  <c r="BX78" i="2" s="1"/>
  <c r="BL60" i="2"/>
  <c r="BF60" i="2"/>
  <c r="AZ60" i="2"/>
  <c r="BQ78" i="2" s="1"/>
  <c r="AG60" i="2"/>
  <c r="Z60" i="2"/>
  <c r="S60" i="2"/>
  <c r="AG78" i="2" s="1"/>
  <c r="AM59" i="2"/>
  <c r="AM60" i="2" s="1"/>
  <c r="BQ53" i="2"/>
  <c r="BX77" i="2" s="1"/>
  <c r="BL53" i="2"/>
  <c r="BF53" i="2"/>
  <c r="AZ53" i="2"/>
  <c r="BQ77" i="2" s="1"/>
  <c r="AG53" i="2"/>
  <c r="AG77" i="2"/>
  <c r="AM52" i="2"/>
  <c r="AM53" i="2" s="1"/>
  <c r="BX76" i="2"/>
  <c r="BQ76" i="2"/>
  <c r="AG76" i="2"/>
  <c r="AM44" i="2"/>
  <c r="AM42" i="2"/>
  <c r="BX75" i="2"/>
  <c r="BQ75" i="2"/>
  <c r="AG75" i="2"/>
  <c r="AM35" i="2"/>
  <c r="AM34" i="2"/>
  <c r="AM37" i="2" s="1"/>
  <c r="AR37" i="2" s="1"/>
  <c r="AT75" i="2" s="1"/>
  <c r="BQ29" i="2"/>
  <c r="BX74" i="2" s="1"/>
  <c r="BL29" i="2"/>
  <c r="BF29" i="2"/>
  <c r="AZ29" i="2"/>
  <c r="BQ74" i="2" s="1"/>
  <c r="AG29" i="2"/>
  <c r="Z29" i="2"/>
  <c r="S29" i="2"/>
  <c r="AG74" i="2" s="1"/>
  <c r="AM28" i="2"/>
  <c r="AM27" i="2"/>
  <c r="BQ73" i="2"/>
  <c r="AG73" i="2"/>
  <c r="BQ20" i="2"/>
  <c r="BQ86" i="2" s="1"/>
  <c r="BV86" i="2" s="1"/>
  <c r="AM20" i="2"/>
  <c r="AM86" i="2" s="1"/>
  <c r="AR86" i="2" s="1"/>
  <c r="BQ19" i="2"/>
  <c r="AM19" i="2"/>
  <c r="BL13" i="2"/>
  <c r="BF13" i="2"/>
  <c r="AZ13" i="2"/>
  <c r="BQ72" i="2" s="1"/>
  <c r="AG13" i="2"/>
  <c r="Z13" i="2"/>
  <c r="S13" i="2"/>
  <c r="AG72" i="2" s="1"/>
  <c r="BQ12" i="2"/>
  <c r="BQ87" i="2" s="1"/>
  <c r="BV87" i="2" s="1"/>
  <c r="AM12" i="2"/>
  <c r="BQ22" i="2" l="1"/>
  <c r="AM22" i="2"/>
  <c r="AM45" i="2"/>
  <c r="AM87" i="2"/>
  <c r="AM85" i="2"/>
  <c r="AR85" i="2" s="1"/>
  <c r="BQ85" i="2"/>
  <c r="BV85" i="2" s="1"/>
  <c r="AM66" i="2"/>
  <c r="AN79" i="2" s="1"/>
  <c r="AM88" i="2"/>
  <c r="AR88" i="2" s="1"/>
  <c r="AM29" i="2"/>
  <c r="AN74" i="2" s="1"/>
  <c r="AR45" i="2"/>
  <c r="AT76" i="2" s="1"/>
  <c r="AR60" i="2"/>
  <c r="AT78" i="2" s="1"/>
  <c r="AN78" i="2"/>
  <c r="AN77" i="2"/>
  <c r="AR53" i="2"/>
  <c r="AT77" i="2" s="1"/>
  <c r="AM13" i="2"/>
  <c r="BV66" i="2"/>
  <c r="CC79" i="2" s="1"/>
  <c r="BQ13" i="2"/>
  <c r="BV60" i="2"/>
  <c r="CC78" i="2" s="1"/>
  <c r="BV53" i="2"/>
  <c r="CC77" i="2" s="1"/>
  <c r="AG80" i="2"/>
  <c r="BV37" i="2"/>
  <c r="CC75" i="2" s="1"/>
  <c r="BV29" i="2"/>
  <c r="CC74" i="2" s="1"/>
  <c r="AR66" i="2" l="1"/>
  <c r="AT79" i="2" s="1"/>
  <c r="AM89" i="2"/>
  <c r="AR89" i="2" s="1"/>
  <c r="AR87" i="2"/>
  <c r="BQ89" i="2"/>
  <c r="BV89" i="2" s="1"/>
  <c r="AR29" i="2"/>
  <c r="AT74" i="2" s="1"/>
  <c r="AN76" i="2"/>
  <c r="AN73" i="2"/>
  <c r="AR22" i="2"/>
  <c r="AT73" i="2" s="1"/>
  <c r="AN75" i="2"/>
  <c r="BX72" i="2"/>
  <c r="BV13" i="2"/>
  <c r="CC72" i="2" s="1"/>
  <c r="BV22" i="2"/>
  <c r="CC73" i="2" s="1"/>
  <c r="BX73" i="2"/>
  <c r="AN72" i="2"/>
  <c r="AR13" i="2"/>
  <c r="AT72" i="2" s="1"/>
  <c r="BX80" i="2" l="1"/>
  <c r="AN80" i="2"/>
  <c r="AT80" i="2" s="1"/>
  <c r="CC80" i="2" l="1"/>
</calcChain>
</file>

<file path=xl/sharedStrings.xml><?xml version="1.0" encoding="utf-8"?>
<sst xmlns="http://schemas.openxmlformats.org/spreadsheetml/2006/main" count="208" uniqueCount="71">
  <si>
    <t>COGNOME/RAGIONE SOCIALE</t>
  </si>
  <si>
    <t xml:space="preserve">NOME </t>
  </si>
  <si>
    <t>CUUA</t>
  </si>
  <si>
    <t xml:space="preserve">DOMANDA DI SOSTEGNO n. </t>
  </si>
  <si>
    <t>PROVVEDIMENTO DI CONCESSIONE n.</t>
  </si>
  <si>
    <t xml:space="preserve"> PIANO DEGLI INTERVENTI / SOTTOINTERVENTI</t>
  </si>
  <si>
    <t>Descrizione VOCE DI SPESA</t>
  </si>
  <si>
    <t>Importo autorizzato con provvedimento di concessione</t>
  </si>
  <si>
    <t>Importo richiesto con la domanda di variante</t>
  </si>
  <si>
    <t>Spesa imp.le IVA esclusa (€)</t>
  </si>
  <si>
    <t>Importo IVA  (€)</t>
  </si>
  <si>
    <t xml:space="preserve">Spesa con IVA (€) </t>
  </si>
  <si>
    <t xml:space="preserve">Contributo  (€)  </t>
  </si>
  <si>
    <t xml:space="preserve">Aliquota di sostegno (%) </t>
  </si>
  <si>
    <t>Costruzione, acquisizione,incluso il leasing, o miglioramento di beni immobili</t>
  </si>
  <si>
    <t>Spese generali collegate alle spese (onorari di architetti, ingegnieri e consulenti, compensiper consulenza in materia di sostenibilità ambientale ed economica, inclusi gli studi di fattibilità)</t>
  </si>
  <si>
    <t>TOTALE</t>
  </si>
  <si>
    <t>PROSPETTO A - PIANO FINANZIARIO DEGLI INTERVENTI/SOTTOINTERVENTI</t>
  </si>
  <si>
    <t>COD. INT./SOTT.</t>
  </si>
  <si>
    <t xml:space="preserve">DESCRIZIONE INTERVENTO/SOTTINTERVENTO </t>
  </si>
  <si>
    <r>
      <rPr>
        <b/>
        <sz val="9"/>
        <rFont val="Calibri"/>
        <family val="2"/>
      </rPr>
      <t>&lt; colonna T &gt;</t>
    </r>
    <r>
      <rPr>
        <sz val="9"/>
        <rFont val="Calibri"/>
        <family val="2"/>
      </rPr>
      <t xml:space="preserve">
Indicatre il dettaglio dei singoli investimenti programmati in coerenza con le informazioni riportate nel "Piano degli investimenti" del  BPOL ORIGINARIO</t>
    </r>
  </si>
  <si>
    <t>Importo autorizzato con provvedimento di concessione (2)</t>
  </si>
  <si>
    <r>
      <rPr>
        <b/>
        <sz val="9"/>
        <rFont val="Calibri"/>
        <family val="2"/>
      </rPr>
      <t>&lt; colonna V &gt;</t>
    </r>
    <r>
      <rPr>
        <sz val="9"/>
        <rFont val="Calibri"/>
        <family val="2"/>
      </rPr>
      <t xml:space="preserve">
Indicatre il dettaglio dei singoli investimenti programmati in coerenza con le informazioni riportate nel nuovo  BPOL</t>
    </r>
  </si>
  <si>
    <t>TOTALI</t>
  </si>
  <si>
    <t xml:space="preserve">PROSPETTO B - PIANO FINANZIARIO PER "VOCI DI SPESA" </t>
  </si>
  <si>
    <r>
      <t xml:space="preserve">Costruzione, ammodernamento, miglioramento i beni immobili compresi i miglioramenti fondiari </t>
    </r>
    <r>
      <rPr>
        <b/>
        <sz val="8"/>
        <rFont val="Calibri"/>
        <family val="2"/>
      </rPr>
      <t>(interventi strutturali)</t>
    </r>
  </si>
  <si>
    <r>
      <t xml:space="preserve">Acquisto o leasing di nuovi macchinari e attrezzature fino a copertura del valore di mercato del bene </t>
    </r>
    <r>
      <rPr>
        <b/>
        <sz val="8"/>
        <rFont val="Calibri"/>
        <family val="2"/>
      </rPr>
      <t>(dotazioni)</t>
    </r>
  </si>
  <si>
    <r>
      <t xml:space="preserve">Spese generali collegate alle spese (onorari di architetti, ingegnieri e consulenti, compensiper consulenza in materia di sostenibilità ambientale ed economica, inclusi gli studi di fattibilità) </t>
    </r>
    <r>
      <rPr>
        <b/>
        <sz val="8"/>
        <rFont val="Calibri"/>
        <family val="2"/>
      </rPr>
      <t>(spese generali)</t>
    </r>
  </si>
  <si>
    <r>
      <t xml:space="preserve">Investimenti immateriali: acquisizione o sviluppo di programmi informatici e acquisizione di brevetti, licenze, diritti d'autore, marchi commerciali </t>
    </r>
    <r>
      <rPr>
        <b/>
        <sz val="8"/>
        <rFont val="Calibri"/>
        <family val="2"/>
      </rPr>
      <t>(investimenti immateriali)</t>
    </r>
  </si>
  <si>
    <t>DATA                   ……………./…………/……………………..</t>
  </si>
  <si>
    <t>FIRMA DEI FUNZIONARI/ISTRUTTORI ……………………………………………………………………/………………………………………………………………</t>
  </si>
  <si>
    <t>FIRMA DEL RESPONSABILE DEL PROCEDIMENTO ...………………………………………………………………………………………………………………………</t>
  </si>
  <si>
    <t xml:space="preserve">MODALITA' DI UTILIZZO </t>
  </si>
  <si>
    <t xml:space="preserve">NOTE PER LA COMPILAZIONE DEL MODELLO </t>
  </si>
  <si>
    <r>
      <t xml:space="preserve">Il </t>
    </r>
    <r>
      <rPr>
        <b/>
        <sz val="11"/>
        <rFont val="Calibri"/>
        <family val="2"/>
        <scheme val="minor"/>
      </rPr>
      <t>"QUADRO ECONOMICO COMPARATO"</t>
    </r>
    <r>
      <rPr>
        <sz val="11"/>
        <rFont val="Calibri"/>
        <family val="2"/>
        <scheme val="minor"/>
      </rPr>
      <t xml:space="preserve"> riportato nel presente file excel deve essere utilizzato per l'inserimento degli importi approvati con provvedimento di concessione e quelli richiesti con la domanda di variante.</t>
    </r>
    <r>
      <rPr>
        <b/>
        <sz val="11"/>
        <rFont val="Calibri"/>
        <family val="2"/>
        <scheme val="minor"/>
      </rPr>
      <t xml:space="preserve"> Il modello, debitamente compilato, va obbligatoriamente allegato alla domanda di variante, sia nella versione scansionata (formato .pdf), sia nella versione in formato .xls o formati simili</t>
    </r>
  </si>
  <si>
    <t>QUADRO ECONOMICO COMPARATO</t>
  </si>
  <si>
    <t xml:space="preserve">Il QUADRO ECONOMICO COMPARATO, riporta tutte le "tipologie di intervento" previste dalla misura. Per ciascuna tipologia di intervento occorre indicare gli importi approvati col provvedimento di concessione e gli importi richesti con la domanda di variante.   
I prospetti "A" e "B"  riepilogano i dati finanziari rispettivamente per tipologia d'intervento e per voci di spesa. Detti prospetti si compilano in automatico ad eccezione della colonna "colonna T", nella quale, in coerenza con le informazioni riportate nel "Piano degli investimenti" del BPOL, va riportato il dettaglio dei singoli investimenti programmati ed approvati col provvedimento di concessione e della "colonna V"  nella quale va riportato il dettaglio dei singoli investimenti programmati in coerenza con le informazioni riportate nel nuovo  BPOL (ossia quello presentato per la richiesta di variante).
</t>
  </si>
  <si>
    <t>DOMANDA DI VARIANTE - QUADRO ECONOMICO DI COMPARAZIONE</t>
  </si>
  <si>
    <t>PSR 2014/2020 del LAZIO - MISURA 4 - SOTTOMISURA 4.2 - TIPOLOGIA DI INTERVENTO/OPERAZIONE 4.2.2</t>
  </si>
  <si>
    <t xml:space="preserve"> INTERVENTO 4221 - SOTTOINTERVENTO 1 - DIAGNOSI ENERGETICA O AUDIT ENERGETICO AI SENSI DELLA NORMATIVA EUROPEA</t>
  </si>
  <si>
    <t>Spese generali collegate alle spese (onorari di architetti, ingegneri e consulenti, compensi per consulenza in materia di sostenibilità ambientale ed economica, inclusi gli studi di fattibilità)</t>
  </si>
  <si>
    <t xml:space="preserve"> INTERVENTO 4222 - SOTTOINTERVENTO 1 -  RAZIONALIZZAZIONE, EFFICIENTAMENTO E/O SOSTITUZIONE DI SISTEMI DI ALIMENTAZIONE ELETTRICA ED ILLUMINAZIONE IMPIEGATI NEI CICLI PRODUTTIVI E NELLE STRUTTURE INTERESSATE DAL PROCESSO PRODUTTIVO </t>
  </si>
  <si>
    <t xml:space="preserve">Costruzione, acquisizione, incluso il leasing, o miglioramento di beni immobili </t>
  </si>
  <si>
    <t>Acquisto o leasing di nuovi macchinari e attrezzature fino alla copertura del valore di mercato del bene</t>
  </si>
  <si>
    <t xml:space="preserve"> INTERVENTO  4223 - SOTTOINTERVENTO 1 -  INTERVENTI DI ISOLAMENTO TERMICO DEGLI EDIFICI CHE OSPITANO IL PROCESSO PRODUTTIVO AL FINE DI MIGLIORARE LE PRESTAZIONI ENERGETICHE QUALI AD ESEMPIO CAPPOTTO TERMICO ESTERNO, SOSTITUZIONE INFISSI ESTERNI</t>
  </si>
  <si>
    <t xml:space="preserve"> INTERVENTO  4224 - SOTTOINTERVENTO 1 -  INTERVENTI DI RAZIONALIZZAZIONE, EFFICIENTAMENTO E/O SOSTITUZIONE DI SISTEMI DI RISCALDAMENTO, CONDIZIONAMENTO, IMPIEGATI NEI CICLI PRODUTTIVI E NELLE STRUTTURE INTERESSATE DAL PROCESSO PRODUTTIVO ESCLUSI IMPIANTI OBBLIGATORI AI SENSI DELLA NORMATIVA</t>
  </si>
  <si>
    <t xml:space="preserve"> INTERVENTO  4225 - SOTTOINTERVENTO 1 -  ACQUISIZIONE E INSTALLAZIONE DI IMPIANTI ED ATTREZZATURE FUNZIONALI AL CONTENIMENTO DEI CONSUMI ENERGETICI NEI CICLI DI LAVORAZIONE DEI PRODOTTI E/O EROGAZIONE DI SERVIZI  </t>
  </si>
  <si>
    <t>,</t>
  </si>
  <si>
    <t xml:space="preserve"> INTERVENTO  4226 - SOTTOINTERVENTO 1 -  ACQUISIZIONE E INSTALLAZIONE, PER LA SOLA FINALITÀ DI AUTOCONSUMO, DI IMPIANTI PER IL RECUPERO E LA DISTRIBUZIONE DI ENERGIA TERMICA ALL'INTERNO DELL'UNITÀ PRODUTTIVA OGGETTO DELL'INVESTIMENTO, OVVERO PER IL RECUPERO DEL CALORE PRODOTTO DA IMPIANTI PRODUTTIVI </t>
  </si>
  <si>
    <t xml:space="preserve"> INTERVENTO  4227 - SOTTOINTERVENTO 1 -  ACQUISIZIONE/MIGLIORAMENTO DI HARDWARE FINALIZZATI AL MIGLIORAMENTO DELL'EFFICIENZA ENERGETICA DEI PROCESSI PRODUTTIVI</t>
  </si>
  <si>
    <t xml:space="preserve"> INTERVENTO  4228 - SOTTOINTERVENTO 1 - INVESTIMENTI IMMATERIALI</t>
  </si>
  <si>
    <t xml:space="preserve">Investimenti immateriali: acquisizione o sviluppo di programmi informatici e acquisizione di brevetti, licenze, diritti d'autore, marchi commerciali     </t>
  </si>
  <si>
    <t xml:space="preserve">4221/1 </t>
  </si>
  <si>
    <t>DIAGNOSI ENERGETICA O AUDIT ENERGETICO AI SENSI DELLA NORMATIVA EUROPEA</t>
  </si>
  <si>
    <t xml:space="preserve">4222/1 </t>
  </si>
  <si>
    <t xml:space="preserve">RAZIONALIZZAZIONE, EFFICIENTAMENTO E/O SOSTITUZIONE DI SISTEMI DI ALIMENTAZIONE ELETTRICA ED ILLUMINAZIONE IMPIEGATI NEI CICLI PRODUTTIVI E NELLE STRUTTURE INTERESSATE DAL PROCESSO PRODUTTIVO </t>
  </si>
  <si>
    <t xml:space="preserve">4223/1 </t>
  </si>
  <si>
    <t>INTERVENTI DI ISOLAMENTO TERMICO DEGLI EDIFICI CHE OSPITANO IL PROCESSO PRODUTTIVO AL FINE DI MIGLIORARE LE PRESTAZIONI ENERGETICHE QUALI AD ESEMPIO CAPPOTTO TERMICO ESTERNO, SOSTITUZIONE INFISSI ESTERNI</t>
  </si>
  <si>
    <t xml:space="preserve">4224/1 </t>
  </si>
  <si>
    <t>INTERVENTI DI RAZIONALIZZAZIONE, EFFICIENTAMENTO E/O SOSTITUZIONE DI SISTEMI DI RISCALDAMENTO, CONDIZIONAMENTO, IMPIEGATI NEI CICLI PRODUTTIVI E NELLE STRUTTURE INTERESSATE DAL PROCESSO PRODUTTIVO ESCLUSI IMPIANTI OBBLIGATORI AI SENSI DELLA NORMATIVA</t>
  </si>
  <si>
    <t xml:space="preserve">4225/1 </t>
  </si>
  <si>
    <t xml:space="preserve">ACQUISIZIONE E INSTALLAZIONE DI IMPIANTI ED ATTREZZATURE FUNZIONALI AL CONTENIMENTO DEI CONSUMI ENERGETICI NEI CICLI DI LAVORAZIONE DEI PRODOTTI E/O EROGAZIONE DI SERVIZI  </t>
  </si>
  <si>
    <t xml:space="preserve">4226/1 </t>
  </si>
  <si>
    <t xml:space="preserve">ACQUISIZIONE E INSTALLAZIONE, PER LA SOLA FINALITÀ DI AUTOCONSUMO, DI IMPIANTI PER IL RECUPERO E LA DISTRIBUZIONE DI ENERGIA TERMICA ALL'INTERNO DELL'UNITÀ PRODUTTIVA OGGETTO DELL'INVESTIMENTO, OVVERO PER IL RECUPERO DEL CALORE PRODOTTO DA IMPIANTI PRODUTTIVI </t>
  </si>
  <si>
    <t xml:space="preserve">4227/1 </t>
  </si>
  <si>
    <t>ACQUISIZIONE/MIGLIORAMENTO DI HARDWARE FINALIZZATI AL MIGLIORAMENTO DELL'EFFICIENZA ENERGETICA DEI PROCESSI PRODUTTIVI</t>
  </si>
  <si>
    <t xml:space="preserve">4228/1 </t>
  </si>
  <si>
    <t xml:space="preserve"> INVESTIMENTI IMMATERIALI </t>
  </si>
  <si>
    <t xml:space="preserve">PSR 2014/2020 del LAZIO - MISURA 4 - SOTTOMISURA 4.2 - TIPOLOGIA DI OPERAZIONE 4.2.2. </t>
  </si>
  <si>
    <t>Per ciascuna domanda di variante rinominare il presente file  in formato excel (.xls), da allegare alla domanda, con la seguente denominazione: "Misura_ADA_CUAA_data" (esempio "4.2.2_RM_RSSMRA64H23H501D_23-03-2018"). Per rinominare il file tener conto del seguente protocollo: Misura (5 caratteri = 4.2.2),  ADA (2 caratteri indicando la provincia di competenza territoriale dell'ADA),  CUAA (il codice di riferimento del fascicolo azienale), data (data di predisposizione del modello utilizzanto il  seguente formato gg/mm/anno).
Si raccomanda di NON aggiungere ne colonne e di NON  modificare i contenuti dei campi non editabili. 
Il presente file excel è costituito da n. 1 "fogli di lavoro" oltre alle presenti note di compilazione , così demominato: 
- "QUADRO ECONOMICO COMPARATO",dove porre a confronto le tipologie di spesa approvate e disaggregate a livello di “tipologia di intervento”, con quelle richieste in sede di variante</t>
  </si>
  <si>
    <t xml:space="preserve">Per la compilazione si tiene conto delle seguenti indicazioni.
I dati e le informazioni sulle spese rendicontate dovranno essere riportate esclusivamente nei prospetti relativi a ciascun intervento (da 4221 a 4228), disaggregando nell'ambito di ciascun intervento, per voci di spesa.  Le tipologie di intervento/sottointervento sono quelle definite e preimpostate nell'applicativo SIAN per la compilazione delle domande, riepilogate nella tabella di cui al foglio di lavoro "codici_tip_intervento", riguardante la classificazione utilizzata per le operazioni PSR nel rispetto dei 5 livelli gerarchici che seguono:  
1.misura (4);
2. sottomisura (4.1);
3. tipologia di operazione (4.2.2); 
4.intervento (da 4221 a 4228) 
5. sottointervento.
Per ciascuna tipologia di intervento/sottointervento (da 4221 a 4228) i dati sono a loro volta disaggregati per  "voci di spesa"  ovvero distinti in funzione della tipologia di spesa ammissibile come classificata nell'articolo 45 del Reg (UE) n. 1305/2013. In particolare si fa riferimento alle spese di cui al comma 2 dello stesso articolo,  riepilogate nella tabella riportata nel foglio "codici_voci_spesa", ovvero:  Codice A) "costruzione o miglioramento dei beni immobili" (interventi strutturali), Codice B) "acquisto di macchine e/o attrezzature" (dotazioni), Codice C) per le spese generali  e Codice D) per gli "investimenti immateriali". 
Per tutte le tipologie di intervento/sottointervento, ad eccezione di quella relativa alla tipologia 4228 "investimenti immateriali"  deve essere calcolata e verificata la "voce di spesa " relativa alle "spese generali". Per detta verifica deve essere preso a riferimento lo specifico foglio di calcolo definito ed approvato con la DD  G07300 del 27 giugno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</si>
</sst>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quot;€&quot;\ #,##0.00"/>
    <numFmt numFmtId="166" formatCode="#,##0.00\ &quot;€&quot;"/>
  </numFmts>
  <fonts count="33" x14ac:knownFonts="1">
    <font>
      <sz val="11"/>
      <color theme="1"/>
      <name val="Calibri"/>
      <family val="2"/>
      <scheme val="minor"/>
    </font>
    <font>
      <b/>
      <sz val="20"/>
      <name val="Calibri"/>
      <family val="2"/>
    </font>
    <font>
      <sz val="20"/>
      <name val="Calibri"/>
      <family val="2"/>
    </font>
    <font>
      <sz val="20"/>
      <name val="Times New Roman"/>
      <family val="1"/>
    </font>
    <font>
      <b/>
      <sz val="10"/>
      <name val="Arial"/>
      <family val="2"/>
    </font>
    <font>
      <sz val="8"/>
      <name val="Times New Roman"/>
      <family val="1"/>
    </font>
    <font>
      <b/>
      <sz val="12"/>
      <name val="Calibri"/>
      <family val="2"/>
    </font>
    <font>
      <sz val="11"/>
      <color indexed="8"/>
      <name val="Calibri"/>
      <family val="2"/>
    </font>
    <font>
      <sz val="8"/>
      <name val="Arial"/>
      <family val="2"/>
    </font>
    <font>
      <b/>
      <sz val="12"/>
      <name val="Arial"/>
      <family val="2"/>
    </font>
    <font>
      <b/>
      <sz val="8"/>
      <name val="Arial"/>
      <family val="2"/>
    </font>
    <font>
      <sz val="9"/>
      <name val="Calibri"/>
      <family val="2"/>
    </font>
    <font>
      <sz val="8"/>
      <name val="Calibri"/>
      <family val="2"/>
    </font>
    <font>
      <b/>
      <sz val="9"/>
      <name val="Calibri"/>
      <family val="2"/>
    </font>
    <font>
      <b/>
      <sz val="14"/>
      <name val="Calibri"/>
      <family val="2"/>
    </font>
    <font>
      <b/>
      <sz val="10"/>
      <name val="Calibri"/>
      <family val="2"/>
    </font>
    <font>
      <b/>
      <sz val="8"/>
      <name val="Calibri"/>
      <family val="2"/>
    </font>
    <font>
      <sz val="8"/>
      <color theme="0"/>
      <name val="Arial"/>
      <family val="2"/>
    </font>
    <font>
      <sz val="8"/>
      <color rgb="FFFF0000"/>
      <name val="Arial"/>
      <family val="2"/>
    </font>
    <font>
      <b/>
      <sz val="6"/>
      <name val="Times New Roman"/>
      <family val="1"/>
    </font>
    <font>
      <sz val="11"/>
      <name val="Calibri"/>
      <family val="2"/>
      <scheme val="minor"/>
    </font>
    <font>
      <b/>
      <sz val="6"/>
      <name val="Arial"/>
      <family val="2"/>
    </font>
    <font>
      <b/>
      <sz val="14"/>
      <name val="Calibri"/>
      <family val="2"/>
      <scheme val="minor"/>
    </font>
    <font>
      <b/>
      <sz val="11"/>
      <name val="Calibri"/>
      <family val="2"/>
    </font>
    <font>
      <b/>
      <sz val="11"/>
      <name val="Calibri"/>
      <family val="2"/>
      <scheme val="minor"/>
    </font>
    <font>
      <b/>
      <i/>
      <sz val="11"/>
      <name val="Calibri"/>
      <family val="2"/>
    </font>
    <font>
      <b/>
      <sz val="12"/>
      <color indexed="8"/>
      <name val="Calibri"/>
      <family val="2"/>
    </font>
    <font>
      <sz val="8"/>
      <color indexed="8"/>
      <name val="Calibri"/>
      <family val="2"/>
      <scheme val="minor"/>
    </font>
    <font>
      <sz val="12"/>
      <name val="Times New Roman"/>
      <family val="1"/>
    </font>
    <font>
      <sz val="9"/>
      <name val="Calibri"/>
      <family val="2"/>
      <scheme val="minor"/>
    </font>
    <font>
      <b/>
      <sz val="12"/>
      <color theme="1"/>
      <name val="Arial"/>
      <family val="2"/>
    </font>
    <font>
      <sz val="12"/>
      <name val="Arial"/>
      <family val="2"/>
    </font>
    <font>
      <b/>
      <sz val="10"/>
      <name val="Calibri"/>
      <family val="2"/>
      <scheme val="minor"/>
    </font>
  </fonts>
  <fills count="11">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1"/>
        <bgColor indexed="64"/>
      </patternFill>
    </fill>
    <fill>
      <patternFill patternType="solid">
        <fgColor indexed="22"/>
        <bgColor indexed="64"/>
      </patternFill>
    </fill>
    <fill>
      <patternFill patternType="solid">
        <fgColor rgb="FFFFFF00"/>
        <bgColor indexed="64"/>
      </patternFill>
    </fill>
    <fill>
      <patternFill patternType="solid">
        <fgColor indexed="13"/>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164" fontId="7" fillId="0" borderId="0" applyFont="0" applyFill="0" applyBorder="0" applyAlignment="0" applyProtection="0"/>
    <xf numFmtId="9" fontId="7" fillId="0" borderId="0" applyFont="0" applyFill="0" applyBorder="0" applyAlignment="0" applyProtection="0"/>
  </cellStyleXfs>
  <cellXfs count="132">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164" fontId="5" fillId="0" borderId="0" xfId="1" applyFont="1" applyAlignment="1">
      <alignment horizontal="left" vertical="top" wrapText="1"/>
    </xf>
    <xf numFmtId="164" fontId="5" fillId="0" borderId="0" xfId="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wrapText="1"/>
    </xf>
    <xf numFmtId="164" fontId="5" fillId="0" borderId="0" xfId="1" applyFont="1" applyAlignment="1">
      <alignment vertical="top"/>
    </xf>
    <xf numFmtId="0" fontId="11" fillId="0" borderId="0" xfId="0" applyFont="1" applyAlignment="1">
      <alignment horizontal="left" vertical="center" wrapText="1"/>
    </xf>
    <xf numFmtId="0" fontId="13" fillId="2" borderId="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11" fillId="3" borderId="0" xfId="0" applyFont="1" applyFill="1" applyAlignment="1">
      <alignment horizontal="center" vertical="top" wrapText="1"/>
    </xf>
    <xf numFmtId="0" fontId="14" fillId="2" borderId="1" xfId="0" applyFont="1" applyFill="1" applyBorder="1" applyAlignment="1">
      <alignment horizontal="center" vertical="center" wrapText="1"/>
    </xf>
    <xf numFmtId="166" fontId="8" fillId="0" borderId="0" xfId="0" applyNumberFormat="1" applyFont="1" applyAlignment="1">
      <alignment horizontal="center" vertical="top" wrapText="1"/>
    </xf>
    <xf numFmtId="0" fontId="18" fillId="0" borderId="0" xfId="0" applyFont="1" applyAlignment="1">
      <alignment horizontal="left" vertical="top"/>
    </xf>
    <xf numFmtId="0" fontId="8" fillId="0" borderId="0" xfId="0" applyFont="1" applyAlignment="1">
      <alignment horizontal="center" vertical="center" wrapText="1"/>
    </xf>
    <xf numFmtId="0" fontId="8" fillId="0" borderId="0" xfId="0" applyFont="1" applyAlignment="1">
      <alignment horizontal="left" vertical="top"/>
    </xf>
    <xf numFmtId="164" fontId="19" fillId="0" borderId="0" xfId="1" applyFont="1" applyAlignment="1">
      <alignment horizontal="left" vertical="top" wrapText="1"/>
    </xf>
    <xf numFmtId="0" fontId="19" fillId="0" borderId="0" xfId="0" applyFont="1" applyAlignment="1">
      <alignment horizontal="left" vertical="top"/>
    </xf>
    <xf numFmtId="0" fontId="20" fillId="0" borderId="0" xfId="0" applyFont="1" applyAlignment="1">
      <alignment horizontal="left" vertical="top"/>
    </xf>
    <xf numFmtId="0" fontId="20" fillId="0" borderId="0" xfId="0" applyFont="1"/>
    <xf numFmtId="0" fontId="19" fillId="0" borderId="0" xfId="0" applyFont="1" applyAlignment="1">
      <alignment horizontal="left" vertical="top" wrapText="1"/>
    </xf>
    <xf numFmtId="0" fontId="21" fillId="0" borderId="0" xfId="0" applyFont="1" applyAlignment="1">
      <alignment horizontal="left" vertical="top"/>
    </xf>
    <xf numFmtId="0" fontId="22" fillId="0" borderId="0" xfId="0" applyFont="1" applyAlignment="1">
      <alignment horizontal="right" vertical="center"/>
    </xf>
    <xf numFmtId="0" fontId="23" fillId="0" borderId="15" xfId="0" applyFont="1" applyBorder="1" applyAlignment="1">
      <alignment horizontal="center" vertical="center"/>
    </xf>
    <xf numFmtId="0" fontId="20" fillId="0" borderId="16" xfId="0" applyFont="1" applyBorder="1" applyAlignment="1">
      <alignment horizontal="left" vertical="center" wrapText="1"/>
    </xf>
    <xf numFmtId="0" fontId="25" fillId="0" borderId="15" xfId="0" applyFont="1" applyBorder="1" applyAlignment="1">
      <alignment horizontal="left" vertical="center" wrapText="1"/>
    </xf>
    <xf numFmtId="0" fontId="20" fillId="0" borderId="17" xfId="0" applyFont="1" applyBorder="1" applyAlignment="1">
      <alignment horizontal="left" vertical="center" wrapText="1"/>
    </xf>
    <xf numFmtId="0" fontId="23" fillId="0" borderId="15" xfId="0" applyFont="1" applyBorder="1" applyAlignment="1">
      <alignment horizontal="left" vertical="center" wrapText="1"/>
    </xf>
    <xf numFmtId="0" fontId="20" fillId="0" borderId="18" xfId="0" applyFont="1" applyBorder="1" applyAlignment="1">
      <alignment wrapText="1"/>
    </xf>
    <xf numFmtId="0" fontId="4" fillId="0" borderId="0" xfId="0" applyFont="1" applyAlignment="1">
      <alignment horizontal="center" vertical="center" wrapText="1"/>
    </xf>
    <xf numFmtId="164" fontId="28" fillId="0" borderId="0" xfId="1" applyFont="1" applyAlignment="1">
      <alignment horizontal="center" vertical="top"/>
    </xf>
    <xf numFmtId="9" fontId="11" fillId="5" borderId="2" xfId="0" applyNumberFormat="1" applyFont="1" applyFill="1" applyBorder="1" applyAlignment="1" applyProtection="1">
      <alignment horizontal="center" vertical="center" wrapText="1"/>
      <protection locked="0"/>
    </xf>
    <xf numFmtId="9" fontId="11" fillId="5" borderId="4" xfId="0" applyNumberFormat="1" applyFont="1" applyFill="1" applyBorder="1" applyAlignment="1" applyProtection="1">
      <alignment horizontal="center" vertical="center" wrapText="1"/>
      <protection locked="0"/>
    </xf>
    <xf numFmtId="165" fontId="11" fillId="6" borderId="1" xfId="0" applyNumberFormat="1" applyFont="1" applyFill="1" applyBorder="1" applyAlignment="1" applyProtection="1">
      <alignment horizontal="center" vertical="center" wrapText="1"/>
    </xf>
    <xf numFmtId="165" fontId="11" fillId="5" borderId="2" xfId="0" applyNumberFormat="1" applyFont="1" applyFill="1" applyBorder="1" applyAlignment="1" applyProtection="1">
      <alignment horizontal="center" vertical="center" wrapText="1"/>
      <protection locked="0"/>
    </xf>
    <xf numFmtId="165" fontId="11" fillId="5" borderId="3" xfId="0" applyNumberFormat="1" applyFont="1" applyFill="1" applyBorder="1" applyAlignment="1" applyProtection="1">
      <alignment horizontal="center" vertical="center" wrapText="1"/>
      <protection locked="0"/>
    </xf>
    <xf numFmtId="165" fontId="11" fillId="5" borderId="4" xfId="0" applyNumberFormat="1" applyFont="1" applyFill="1" applyBorder="1" applyAlignment="1" applyProtection="1">
      <alignment horizontal="center" vertical="center" wrapText="1"/>
      <protection locked="0"/>
    </xf>
    <xf numFmtId="165" fontId="11" fillId="6" borderId="1" xfId="0" applyNumberFormat="1" applyFont="1" applyFill="1" applyBorder="1" applyAlignment="1">
      <alignment horizontal="center" vertical="center" wrapText="1"/>
    </xf>
    <xf numFmtId="9" fontId="11" fillId="6" borderId="1" xfId="0" applyNumberFormat="1" applyFont="1" applyFill="1" applyBorder="1" applyAlignment="1">
      <alignment horizontal="center" vertical="center" wrapText="1"/>
    </xf>
    <xf numFmtId="49" fontId="12" fillId="5" borderId="1" xfId="0" applyNumberFormat="1" applyFont="1" applyFill="1" applyBorder="1" applyAlignment="1" applyProtection="1">
      <alignment horizontal="center" vertical="top" wrapText="1"/>
      <protection locked="0"/>
    </xf>
    <xf numFmtId="0" fontId="11" fillId="2" borderId="1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165" fontId="11" fillId="5" borderId="1" xfId="0" applyNumberFormat="1" applyFont="1" applyFill="1" applyBorder="1" applyAlignment="1" applyProtection="1">
      <alignment horizontal="center" vertical="center" wrapText="1"/>
      <protection locked="0"/>
    </xf>
    <xf numFmtId="9" fontId="11" fillId="5" borderId="3" xfId="0" applyNumberFormat="1" applyFont="1" applyFill="1"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30" fillId="9" borderId="1" xfId="0" applyFont="1" applyFill="1" applyBorder="1" applyAlignment="1" applyProtection="1">
      <alignment horizontal="left" vertical="center" wrapText="1"/>
      <protection locked="0"/>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9" borderId="1" xfId="0"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6" fillId="0" borderId="0" xfId="0" applyFont="1" applyAlignment="1">
      <alignment horizontal="left"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9" fontId="11" fillId="5" borderId="5" xfId="0" applyNumberFormat="1" applyFont="1" applyFill="1" applyBorder="1" applyAlignment="1" applyProtection="1">
      <alignment horizontal="center" vertical="center" wrapText="1"/>
      <protection locked="0"/>
    </xf>
    <xf numFmtId="9" fontId="11" fillId="5" borderId="6" xfId="0" applyNumberFormat="1" applyFont="1" applyFill="1" applyBorder="1" applyAlignment="1" applyProtection="1">
      <alignment horizontal="center" vertical="center" wrapText="1"/>
      <protection locked="0"/>
    </xf>
    <xf numFmtId="165" fontId="11" fillId="7" borderId="1" xfId="0" applyNumberFormat="1" applyFont="1" applyFill="1" applyBorder="1" applyAlignment="1">
      <alignment horizontal="center" vertical="center" wrapText="1"/>
    </xf>
    <xf numFmtId="165" fontId="11" fillId="7" borderId="1" xfId="0" applyNumberFormat="1" applyFont="1" applyFill="1" applyBorder="1" applyAlignment="1" applyProtection="1">
      <alignment horizontal="center" vertical="center" wrapText="1"/>
    </xf>
    <xf numFmtId="0" fontId="11" fillId="6" borderId="1" xfId="0" applyFont="1" applyFill="1" applyBorder="1" applyAlignment="1">
      <alignment horizontal="center" vertical="center" wrapText="1"/>
    </xf>
    <xf numFmtId="0" fontId="13" fillId="0" borderId="0" xfId="0" applyFont="1" applyAlignment="1">
      <alignment horizontal="center" vertical="center" wrapText="1"/>
    </xf>
    <xf numFmtId="165" fontId="11" fillId="7" borderId="2" xfId="0" applyNumberFormat="1" applyFont="1" applyFill="1" applyBorder="1" applyAlignment="1">
      <alignment horizontal="center" vertical="center" wrapText="1"/>
    </xf>
    <xf numFmtId="165" fontId="11" fillId="7" borderId="3" xfId="0" applyNumberFormat="1" applyFont="1" applyFill="1" applyBorder="1" applyAlignment="1">
      <alignment horizontal="center" vertical="center" wrapText="1"/>
    </xf>
    <xf numFmtId="165" fontId="11" fillId="7" borderId="4" xfId="0" applyNumberFormat="1" applyFont="1" applyFill="1" applyBorder="1" applyAlignment="1">
      <alignment horizontal="center" vertical="center" wrapText="1"/>
    </xf>
    <xf numFmtId="9" fontId="11" fillId="6" borderId="2" xfId="0" applyNumberFormat="1" applyFont="1" applyFill="1" applyBorder="1" applyAlignment="1">
      <alignment horizontal="center" vertical="center" wrapText="1"/>
    </xf>
    <xf numFmtId="9" fontId="11" fillId="6" borderId="4" xfId="0" applyNumberFormat="1" applyFont="1" applyFill="1" applyBorder="1" applyAlignment="1">
      <alignment horizontal="center" vertical="center" wrapText="1"/>
    </xf>
    <xf numFmtId="9" fontId="11" fillId="5" borderId="8" xfId="0" applyNumberFormat="1" applyFont="1" applyFill="1" applyBorder="1" applyAlignment="1" applyProtection="1">
      <alignment horizontal="center" vertical="center" wrapText="1"/>
      <protection locked="0"/>
    </xf>
    <xf numFmtId="9" fontId="11" fillId="6" borderId="3" xfId="0" applyNumberFormat="1" applyFont="1" applyFill="1" applyBorder="1" applyAlignment="1">
      <alignment horizontal="center" vertical="center" wrapText="1"/>
    </xf>
    <xf numFmtId="165" fontId="11" fillId="6" borderId="2" xfId="0" applyNumberFormat="1" applyFont="1" applyFill="1" applyBorder="1" applyAlignment="1">
      <alignment horizontal="center" vertical="center" wrapText="1"/>
    </xf>
    <xf numFmtId="165" fontId="11" fillId="6" borderId="3" xfId="0" applyNumberFormat="1" applyFont="1" applyFill="1" applyBorder="1" applyAlignment="1">
      <alignment horizontal="center" vertical="center" wrapText="1"/>
    </xf>
    <xf numFmtId="165" fontId="11" fillId="6" borderId="4" xfId="0" applyNumberFormat="1"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9" fontId="11" fillId="0" borderId="7" xfId="2" applyFont="1" applyBorder="1" applyAlignment="1">
      <alignment horizontal="center" vertical="top" wrapText="1"/>
    </xf>
    <xf numFmtId="0" fontId="29"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10" fontId="11" fillId="6" borderId="1" xfId="0" applyNumberFormat="1"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49" fontId="12" fillId="5" borderId="1" xfId="0" applyNumberFormat="1" applyFont="1" applyFill="1" applyBorder="1" applyAlignment="1" applyProtection="1">
      <alignment horizontal="left" vertical="top" wrapText="1"/>
      <protection locked="0"/>
    </xf>
    <xf numFmtId="165" fontId="15" fillId="6" borderId="1" xfId="0" applyNumberFormat="1" applyFont="1" applyFill="1" applyBorder="1" applyAlignment="1">
      <alignment horizontal="center" vertical="center" wrapText="1"/>
    </xf>
    <xf numFmtId="10" fontId="13" fillId="6" borderId="1" xfId="0" applyNumberFormat="1" applyFont="1" applyFill="1" applyBorder="1" applyAlignment="1">
      <alignment horizontal="center" vertical="center" wrapText="1"/>
    </xf>
    <xf numFmtId="165" fontId="14" fillId="8" borderId="1" xfId="0" applyNumberFormat="1" applyFont="1" applyFill="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165" fontId="15" fillId="7"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164" fontId="5" fillId="0" borderId="0" xfId="1" applyFont="1" applyAlignment="1">
      <alignment horizontal="left" wrapText="1"/>
    </xf>
    <xf numFmtId="0" fontId="8" fillId="0" borderId="0" xfId="0" applyFont="1" applyAlignment="1">
      <alignment horizontal="left"/>
    </xf>
    <xf numFmtId="165" fontId="15" fillId="6" borderId="2" xfId="0" applyNumberFormat="1"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 xfId="0" applyFont="1" applyFill="1" applyBorder="1" applyAlignment="1">
      <alignment horizontal="center" vertical="center" wrapText="1"/>
    </xf>
    <xf numFmtId="166" fontId="17" fillId="0" borderId="7" xfId="0" applyNumberFormat="1" applyFont="1" applyBorder="1" applyAlignment="1">
      <alignment horizontal="center" vertical="top" wrapText="1"/>
    </xf>
    <xf numFmtId="0" fontId="17" fillId="0" borderId="7" xfId="0" applyFont="1" applyBorder="1" applyAlignment="1">
      <alignment horizontal="center" vertical="top" wrapText="1"/>
    </xf>
    <xf numFmtId="0" fontId="15" fillId="7" borderId="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20" fillId="0" borderId="16" xfId="0" applyFont="1" applyBorder="1" applyAlignment="1">
      <alignment horizontal="left" vertical="top" wrapText="1"/>
    </xf>
    <xf numFmtId="0" fontId="20" fillId="0" borderId="18" xfId="0" applyFont="1" applyBorder="1" applyAlignment="1">
      <alignment horizontal="left" vertical="top" wrapText="1"/>
    </xf>
  </cellXfs>
  <cellStyles count="3">
    <cellStyle name="Normale" xfId="0" builtinId="0"/>
    <cellStyle name="Percentuale 2" xfId="2"/>
    <cellStyle name="Valuta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S103"/>
  <sheetViews>
    <sheetView tabSelected="1" zoomScaleNormal="100" zoomScaleSheetLayoutView="100" workbookViewId="0">
      <selection activeCell="S5" sqref="S5:AP5"/>
    </sheetView>
  </sheetViews>
  <sheetFormatPr defaultRowHeight="15" x14ac:dyDescent="0.25"/>
  <cols>
    <col min="1" max="6" width="1" style="24" customWidth="1"/>
    <col min="7" max="7" width="1.85546875" style="24" customWidth="1"/>
    <col min="8" max="8" width="1" style="24" customWidth="1"/>
    <col min="9" max="9" width="3.28515625" style="24" customWidth="1"/>
    <col min="10" max="11" width="1" style="24" customWidth="1"/>
    <col min="12" max="12" width="1.85546875" style="24" customWidth="1"/>
    <col min="13" max="14" width="1" style="24" customWidth="1"/>
    <col min="15" max="15" width="2.140625" style="24" customWidth="1"/>
    <col min="16" max="17" width="1" style="24" customWidth="1"/>
    <col min="18" max="18" width="15.28515625" style="24" customWidth="1"/>
    <col min="19" max="22" width="1" style="24" customWidth="1"/>
    <col min="23" max="23" width="5.5703125" style="24" customWidth="1"/>
    <col min="24" max="24" width="3.85546875" style="24" customWidth="1"/>
    <col min="25" max="25" width="3.42578125" style="24" customWidth="1"/>
    <col min="26" max="26" width="1" style="24" customWidth="1"/>
    <col min="27" max="27" width="2.42578125" style="24" customWidth="1"/>
    <col min="28" max="29" width="1.7109375" style="24" customWidth="1"/>
    <col min="30" max="30" width="5.85546875" style="24" customWidth="1"/>
    <col min="31" max="31" width="1.85546875" style="24" customWidth="1"/>
    <col min="32" max="32" width="2" style="24" customWidth="1"/>
    <col min="33" max="33" width="2.140625" style="24" customWidth="1"/>
    <col min="34" max="34" width="2" style="24" customWidth="1"/>
    <col min="35" max="35" width="1" style="24" customWidth="1"/>
    <col min="36" max="37" width="1.85546875" style="24" customWidth="1"/>
    <col min="38" max="38" width="3.28515625" style="24" customWidth="1"/>
    <col min="39" max="39" width="2.28515625" style="24" customWidth="1"/>
    <col min="40" max="40" width="1.85546875" style="24" customWidth="1"/>
    <col min="41" max="41" width="2.85546875" style="24" customWidth="1"/>
    <col min="42" max="42" width="3.140625" style="24" customWidth="1"/>
    <col min="43" max="43" width="4.140625" style="24" customWidth="1"/>
    <col min="44" max="51" width="1" style="24" customWidth="1"/>
    <col min="52" max="52" width="2.7109375" style="24" customWidth="1"/>
    <col min="53" max="53" width="1" style="24" customWidth="1"/>
    <col min="54" max="54" width="2.85546875" style="24" customWidth="1"/>
    <col min="55" max="55" width="4.7109375" style="24" customWidth="1"/>
    <col min="56" max="56" width="2" style="24" customWidth="1"/>
    <col min="57" max="57" width="1.85546875" style="24" customWidth="1"/>
    <col min="58" max="58" width="0.85546875" style="24" customWidth="1"/>
    <col min="59" max="59" width="1.85546875" style="24" customWidth="1"/>
    <col min="60" max="60" width="2.140625" style="24" customWidth="1"/>
    <col min="61" max="61" width="2.42578125" style="24" customWidth="1"/>
    <col min="62" max="62" width="6.140625" style="24" customWidth="1"/>
    <col min="63" max="63" width="4" style="24" customWidth="1"/>
    <col min="64" max="64" width="0.5703125" style="24" customWidth="1"/>
    <col min="65" max="65" width="1" style="24" customWidth="1"/>
    <col min="66" max="66" width="1.85546875" style="24" customWidth="1"/>
    <col min="67" max="67" width="3.140625" style="24" customWidth="1"/>
    <col min="68" max="68" width="10" style="24" customWidth="1"/>
    <col min="69" max="69" width="5.5703125" style="24" customWidth="1"/>
    <col min="70" max="70" width="1" style="24" customWidth="1"/>
    <col min="71" max="71" width="1.5703125" style="24" customWidth="1"/>
    <col min="72" max="72" width="1.85546875" style="24" customWidth="1"/>
    <col min="73" max="73" width="3.140625" style="24" customWidth="1"/>
    <col min="74" max="74" width="7.85546875" style="24" customWidth="1"/>
    <col min="75" max="75" width="2" style="24" customWidth="1"/>
    <col min="76" max="76" width="3.5703125" style="24" customWidth="1"/>
    <col min="77" max="77" width="3.140625" style="24" customWidth="1"/>
    <col min="78" max="78" width="2.85546875" style="24" customWidth="1"/>
    <col min="79" max="79" width="1.85546875" style="24" customWidth="1"/>
    <col min="80" max="80" width="2" style="24" customWidth="1"/>
    <col min="81" max="81" width="3.140625" style="24" customWidth="1"/>
    <col min="82" max="82" width="4.42578125" style="24" customWidth="1"/>
    <col min="83" max="16384" width="9.140625" style="24"/>
  </cols>
  <sheetData>
    <row r="1" spans="1:227" s="5" customFormat="1" ht="27" customHeight="1" x14ac:dyDescent="0.4">
      <c r="A1" s="1" t="s">
        <v>38</v>
      </c>
      <c r="B1" s="1"/>
      <c r="C1" s="1"/>
      <c r="D1" s="1"/>
      <c r="E1" s="1"/>
      <c r="F1" s="1"/>
      <c r="G1" s="1"/>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5"/>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row>
    <row r="2" spans="1:227" s="7" customFormat="1" ht="27" customHeight="1" x14ac:dyDescent="0.25">
      <c r="A2" s="68" t="s">
        <v>37</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row>
    <row r="3" spans="1:227" s="7" customFormat="1" ht="10.5" customHeight="1" x14ac:dyDescent="0.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row>
    <row r="4" spans="1:227" s="7" customFormat="1" ht="26.25" customHeight="1" x14ac:dyDescent="0.25">
      <c r="A4" s="57" t="s">
        <v>0</v>
      </c>
      <c r="B4" s="57"/>
      <c r="C4" s="57"/>
      <c r="D4" s="57"/>
      <c r="E4" s="57"/>
      <c r="F4" s="57"/>
      <c r="G4" s="57"/>
      <c r="H4" s="57"/>
      <c r="I4" s="57"/>
      <c r="J4" s="57"/>
      <c r="K4" s="57"/>
      <c r="L4" s="57"/>
      <c r="M4" s="57"/>
      <c r="N4" s="57"/>
      <c r="O4" s="57"/>
      <c r="P4" s="57"/>
      <c r="Q4" s="57"/>
      <c r="R4" s="57"/>
      <c r="S4" s="62"/>
      <c r="T4" s="62"/>
      <c r="U4" s="62"/>
      <c r="V4" s="62"/>
      <c r="W4" s="62"/>
      <c r="X4" s="62"/>
      <c r="Y4" s="62"/>
      <c r="Z4" s="62"/>
      <c r="AA4" s="62"/>
      <c r="AB4" s="62"/>
      <c r="AC4" s="62"/>
      <c r="AD4" s="62"/>
      <c r="AE4" s="62"/>
      <c r="AF4" s="62"/>
      <c r="AG4" s="62"/>
      <c r="AH4" s="62"/>
      <c r="AI4" s="62"/>
      <c r="AJ4" s="62"/>
      <c r="AK4" s="62"/>
      <c r="AL4" s="62"/>
      <c r="AM4" s="62"/>
      <c r="AN4" s="62"/>
      <c r="AO4" s="62"/>
      <c r="AP4" s="62"/>
      <c r="AQ4" s="57" t="s">
        <v>1</v>
      </c>
      <c r="AR4" s="57"/>
      <c r="AS4" s="57"/>
      <c r="AT4" s="57"/>
      <c r="AU4" s="57"/>
      <c r="AV4" s="57"/>
      <c r="AW4" s="57"/>
      <c r="AX4" s="57"/>
      <c r="AY4" s="62"/>
      <c r="AZ4" s="62"/>
      <c r="BA4" s="62"/>
      <c r="BB4" s="62"/>
      <c r="BC4" s="62"/>
      <c r="BD4" s="62"/>
      <c r="BE4" s="62"/>
      <c r="BF4" s="62"/>
      <c r="BG4" s="62"/>
      <c r="BH4" s="62"/>
      <c r="BI4" s="62"/>
      <c r="BJ4" s="62"/>
      <c r="BK4" s="69" t="s">
        <v>2</v>
      </c>
      <c r="BL4" s="69"/>
      <c r="BM4" s="69"/>
      <c r="BN4" s="69"/>
      <c r="BO4" s="69"/>
      <c r="BP4" s="62"/>
      <c r="BQ4" s="62"/>
      <c r="BR4" s="62"/>
      <c r="BS4" s="62"/>
      <c r="BT4" s="62"/>
      <c r="BU4" s="62"/>
      <c r="BV4" s="62"/>
      <c r="BW4" s="62"/>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row>
    <row r="5" spans="1:227" s="7" customFormat="1" ht="23.25" customHeight="1" x14ac:dyDescent="0.25">
      <c r="A5" s="57" t="s">
        <v>3</v>
      </c>
      <c r="B5" s="57"/>
      <c r="C5" s="57"/>
      <c r="D5" s="57"/>
      <c r="E5" s="57"/>
      <c r="F5" s="57"/>
      <c r="G5" s="57"/>
      <c r="H5" s="57"/>
      <c r="I5" s="57"/>
      <c r="J5" s="57"/>
      <c r="K5" s="57"/>
      <c r="L5" s="57"/>
      <c r="M5" s="57"/>
      <c r="N5" s="57"/>
      <c r="O5" s="57"/>
      <c r="P5" s="57"/>
      <c r="Q5" s="57"/>
      <c r="R5" s="57"/>
      <c r="S5" s="58"/>
      <c r="T5" s="58"/>
      <c r="U5" s="58"/>
      <c r="V5" s="58"/>
      <c r="W5" s="58"/>
      <c r="X5" s="58"/>
      <c r="Y5" s="58"/>
      <c r="Z5" s="58"/>
      <c r="AA5" s="58"/>
      <c r="AB5" s="58"/>
      <c r="AC5" s="58"/>
      <c r="AD5" s="58"/>
      <c r="AE5" s="58"/>
      <c r="AF5" s="58"/>
      <c r="AG5" s="58"/>
      <c r="AH5" s="58"/>
      <c r="AI5" s="58"/>
      <c r="AJ5" s="58"/>
      <c r="AK5" s="58"/>
      <c r="AL5" s="58"/>
      <c r="AM5" s="58"/>
      <c r="AN5" s="58"/>
      <c r="AO5" s="58"/>
      <c r="AP5" s="58"/>
      <c r="AQ5" s="59" t="s">
        <v>4</v>
      </c>
      <c r="AR5" s="60"/>
      <c r="AS5" s="60"/>
      <c r="AT5" s="60"/>
      <c r="AU5" s="60"/>
      <c r="AV5" s="60"/>
      <c r="AW5" s="60"/>
      <c r="AX5" s="60"/>
      <c r="AY5" s="60"/>
      <c r="AZ5" s="60"/>
      <c r="BA5" s="60"/>
      <c r="BB5" s="60"/>
      <c r="BC5" s="60"/>
      <c r="BD5" s="60"/>
      <c r="BE5" s="60"/>
      <c r="BF5" s="60"/>
      <c r="BG5" s="61"/>
      <c r="BH5" s="62"/>
      <c r="BI5" s="62"/>
      <c r="BJ5" s="62"/>
      <c r="BK5" s="62"/>
      <c r="BL5" s="62"/>
      <c r="BM5" s="62"/>
      <c r="BN5" s="62"/>
      <c r="BO5" s="62"/>
      <c r="BP5" s="62"/>
      <c r="BQ5" s="62"/>
      <c r="BR5" s="62"/>
      <c r="BS5" s="62"/>
      <c r="BT5" s="62"/>
      <c r="BU5" s="62"/>
      <c r="BV5" s="62"/>
      <c r="BW5" s="62"/>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row>
    <row r="6" spans="1:227" s="7" customFormat="1" ht="15" customHeigh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row>
    <row r="7" spans="1:227" s="7" customFormat="1" ht="32.25" customHeight="1" x14ac:dyDescent="0.25">
      <c r="A7" s="63" t="s">
        <v>5</v>
      </c>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row>
    <row r="8" spans="1:227" s="7" customFormat="1" ht="6.75"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row>
    <row r="9" spans="1:227" s="7" customFormat="1" ht="24.75" customHeight="1" x14ac:dyDescent="0.25">
      <c r="A9" s="65" t="s">
        <v>39</v>
      </c>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7"/>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row>
    <row r="10" spans="1:227" s="7" customFormat="1" ht="24.75" customHeight="1" x14ac:dyDescent="0.25">
      <c r="A10" s="70" t="s">
        <v>6</v>
      </c>
      <c r="B10" s="70"/>
      <c r="C10" s="70"/>
      <c r="D10" s="70"/>
      <c r="E10" s="70"/>
      <c r="F10" s="70"/>
      <c r="G10" s="70"/>
      <c r="H10" s="70"/>
      <c r="I10" s="70"/>
      <c r="J10" s="70"/>
      <c r="K10" s="70"/>
      <c r="L10" s="70"/>
      <c r="M10" s="70"/>
      <c r="N10" s="70"/>
      <c r="O10" s="70"/>
      <c r="P10" s="70"/>
      <c r="Q10" s="70"/>
      <c r="R10" s="70"/>
      <c r="S10" s="71" t="s">
        <v>7</v>
      </c>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t="s">
        <v>8</v>
      </c>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row>
    <row r="11" spans="1:227" s="7" customFormat="1" ht="52.5" customHeight="1" x14ac:dyDescent="0.25">
      <c r="A11" s="70"/>
      <c r="B11" s="70"/>
      <c r="C11" s="70"/>
      <c r="D11" s="70"/>
      <c r="E11" s="70"/>
      <c r="F11" s="70"/>
      <c r="G11" s="70"/>
      <c r="H11" s="70"/>
      <c r="I11" s="70"/>
      <c r="J11" s="70"/>
      <c r="K11" s="70"/>
      <c r="L11" s="70"/>
      <c r="M11" s="70"/>
      <c r="N11" s="70"/>
      <c r="O11" s="70"/>
      <c r="P11" s="70"/>
      <c r="Q11" s="70"/>
      <c r="R11" s="70"/>
      <c r="S11" s="51" t="s">
        <v>9</v>
      </c>
      <c r="T11" s="51"/>
      <c r="U11" s="51"/>
      <c r="V11" s="51"/>
      <c r="W11" s="51"/>
      <c r="X11" s="51"/>
      <c r="Y11" s="51"/>
      <c r="Z11" s="51" t="s">
        <v>10</v>
      </c>
      <c r="AA11" s="51"/>
      <c r="AB11" s="51"/>
      <c r="AC11" s="51"/>
      <c r="AD11" s="51"/>
      <c r="AE11" s="51"/>
      <c r="AF11" s="51"/>
      <c r="AG11" s="51" t="s">
        <v>11</v>
      </c>
      <c r="AH11" s="51"/>
      <c r="AI11" s="51"/>
      <c r="AJ11" s="51"/>
      <c r="AK11" s="51"/>
      <c r="AL11" s="51"/>
      <c r="AM11" s="51" t="s">
        <v>12</v>
      </c>
      <c r="AN11" s="51"/>
      <c r="AO11" s="51"/>
      <c r="AP11" s="51"/>
      <c r="AQ11" s="51"/>
      <c r="AR11" s="51" t="s">
        <v>13</v>
      </c>
      <c r="AS11" s="51"/>
      <c r="AT11" s="51"/>
      <c r="AU11" s="51"/>
      <c r="AV11" s="51"/>
      <c r="AW11" s="51"/>
      <c r="AX11" s="51"/>
      <c r="AY11" s="51"/>
      <c r="AZ11" s="51" t="s">
        <v>9</v>
      </c>
      <c r="BA11" s="51"/>
      <c r="BB11" s="51"/>
      <c r="BC11" s="51"/>
      <c r="BD11" s="51"/>
      <c r="BE11" s="51"/>
      <c r="BF11" s="51" t="s">
        <v>10</v>
      </c>
      <c r="BG11" s="51"/>
      <c r="BH11" s="51"/>
      <c r="BI11" s="51"/>
      <c r="BJ11" s="51"/>
      <c r="BK11" s="51"/>
      <c r="BL11" s="51" t="s">
        <v>11</v>
      </c>
      <c r="BM11" s="51"/>
      <c r="BN11" s="51"/>
      <c r="BO11" s="51"/>
      <c r="BP11" s="51"/>
      <c r="BQ11" s="51" t="s">
        <v>12</v>
      </c>
      <c r="BR11" s="51"/>
      <c r="BS11" s="51"/>
      <c r="BT11" s="51"/>
      <c r="BU11" s="51"/>
      <c r="BV11" s="51" t="s">
        <v>13</v>
      </c>
      <c r="BW11" s="51"/>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row>
    <row r="12" spans="1:227" s="7" customFormat="1" ht="45.75" customHeight="1" x14ac:dyDescent="0.25">
      <c r="A12" s="52" t="s">
        <v>40</v>
      </c>
      <c r="B12" s="53"/>
      <c r="C12" s="53"/>
      <c r="D12" s="53"/>
      <c r="E12" s="53"/>
      <c r="F12" s="53"/>
      <c r="G12" s="53"/>
      <c r="H12" s="53"/>
      <c r="I12" s="53"/>
      <c r="J12" s="53"/>
      <c r="K12" s="53"/>
      <c r="L12" s="53"/>
      <c r="M12" s="53"/>
      <c r="N12" s="53"/>
      <c r="O12" s="53"/>
      <c r="P12" s="53"/>
      <c r="Q12" s="53"/>
      <c r="R12" s="54"/>
      <c r="S12" s="55"/>
      <c r="T12" s="55"/>
      <c r="U12" s="55"/>
      <c r="V12" s="55"/>
      <c r="W12" s="55"/>
      <c r="X12" s="55"/>
      <c r="Y12" s="55"/>
      <c r="Z12" s="55"/>
      <c r="AA12" s="55"/>
      <c r="AB12" s="55"/>
      <c r="AC12" s="55"/>
      <c r="AD12" s="55"/>
      <c r="AE12" s="55"/>
      <c r="AF12" s="55"/>
      <c r="AG12" s="55"/>
      <c r="AH12" s="55"/>
      <c r="AI12" s="55"/>
      <c r="AJ12" s="55"/>
      <c r="AK12" s="55"/>
      <c r="AL12" s="55"/>
      <c r="AM12" s="39">
        <f>+AR12*(S12)</f>
        <v>0</v>
      </c>
      <c r="AN12" s="39"/>
      <c r="AO12" s="39"/>
      <c r="AP12" s="39"/>
      <c r="AQ12" s="39"/>
      <c r="AR12" s="37"/>
      <c r="AS12" s="56"/>
      <c r="AT12" s="56"/>
      <c r="AU12" s="56"/>
      <c r="AV12" s="56"/>
      <c r="AW12" s="56"/>
      <c r="AX12" s="56"/>
      <c r="AY12" s="38"/>
      <c r="AZ12" s="40"/>
      <c r="BA12" s="41"/>
      <c r="BB12" s="41"/>
      <c r="BC12" s="41"/>
      <c r="BD12" s="41"/>
      <c r="BE12" s="42"/>
      <c r="BF12" s="40"/>
      <c r="BG12" s="41"/>
      <c r="BH12" s="41"/>
      <c r="BI12" s="41"/>
      <c r="BJ12" s="41"/>
      <c r="BK12" s="42"/>
      <c r="BL12" s="40"/>
      <c r="BM12" s="41"/>
      <c r="BN12" s="41"/>
      <c r="BO12" s="41"/>
      <c r="BP12" s="42"/>
      <c r="BQ12" s="39">
        <f>(AZ12)*BV12</f>
        <v>0</v>
      </c>
      <c r="BR12" s="39"/>
      <c r="BS12" s="39"/>
      <c r="BT12" s="39"/>
      <c r="BU12" s="39"/>
      <c r="BV12" s="72"/>
      <c r="BW12" s="73"/>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row>
    <row r="13" spans="1:227" s="7" customFormat="1" ht="24.95" customHeight="1" x14ac:dyDescent="0.25">
      <c r="A13" s="11"/>
      <c r="B13" s="11"/>
      <c r="C13" s="11"/>
      <c r="D13" s="11"/>
      <c r="E13" s="11"/>
      <c r="F13" s="11"/>
      <c r="G13" s="11"/>
      <c r="H13" s="11"/>
      <c r="I13" s="11"/>
      <c r="J13" s="11"/>
      <c r="K13" s="11"/>
      <c r="L13" s="11"/>
      <c r="M13" s="11"/>
      <c r="N13" s="11"/>
      <c r="O13" s="11"/>
      <c r="P13" s="11"/>
      <c r="Q13" s="11"/>
      <c r="R13" s="12" t="s">
        <v>16</v>
      </c>
      <c r="S13" s="74">
        <f>SUM(S12:Y12)</f>
        <v>0</v>
      </c>
      <c r="T13" s="74"/>
      <c r="U13" s="74"/>
      <c r="V13" s="74"/>
      <c r="W13" s="74"/>
      <c r="X13" s="74"/>
      <c r="Y13" s="74"/>
      <c r="Z13" s="74">
        <f>SUM(Z12:AF12)</f>
        <v>0</v>
      </c>
      <c r="AA13" s="74"/>
      <c r="AB13" s="74"/>
      <c r="AC13" s="74"/>
      <c r="AD13" s="74"/>
      <c r="AE13" s="74"/>
      <c r="AF13" s="74"/>
      <c r="AG13" s="74">
        <f>SUM(AG12:AL12)</f>
        <v>0</v>
      </c>
      <c r="AH13" s="74"/>
      <c r="AI13" s="74"/>
      <c r="AJ13" s="74"/>
      <c r="AK13" s="74"/>
      <c r="AL13" s="74"/>
      <c r="AM13" s="75">
        <f>SUM(AM12:AQ12)</f>
        <v>0</v>
      </c>
      <c r="AN13" s="75"/>
      <c r="AO13" s="75"/>
      <c r="AP13" s="75"/>
      <c r="AQ13" s="75"/>
      <c r="AR13" s="76" t="e">
        <f>AM13/(S13)</f>
        <v>#DIV/0!</v>
      </c>
      <c r="AS13" s="44"/>
      <c r="AT13" s="44"/>
      <c r="AU13" s="44"/>
      <c r="AV13" s="44"/>
      <c r="AW13" s="44"/>
      <c r="AX13" s="44"/>
      <c r="AY13" s="44"/>
      <c r="AZ13" s="78">
        <f>SUM(AZ12:BE12)</f>
        <v>0</v>
      </c>
      <c r="BA13" s="79"/>
      <c r="BB13" s="79"/>
      <c r="BC13" s="79"/>
      <c r="BD13" s="79"/>
      <c r="BE13" s="80"/>
      <c r="BF13" s="78">
        <f>SUM(BF12:BK12)</f>
        <v>0</v>
      </c>
      <c r="BG13" s="79"/>
      <c r="BH13" s="79"/>
      <c r="BI13" s="79"/>
      <c r="BJ13" s="79"/>
      <c r="BK13" s="80"/>
      <c r="BL13" s="78">
        <f>SUM(BL12:BP12)</f>
        <v>0</v>
      </c>
      <c r="BM13" s="79"/>
      <c r="BN13" s="79"/>
      <c r="BO13" s="79"/>
      <c r="BP13" s="80"/>
      <c r="BQ13" s="75">
        <f>SUM(BQ12:BU12)</f>
        <v>0</v>
      </c>
      <c r="BR13" s="75"/>
      <c r="BS13" s="75"/>
      <c r="BT13" s="75"/>
      <c r="BU13" s="75"/>
      <c r="BV13" s="81" t="e">
        <f>BQ13/AZ13</f>
        <v>#DIV/0!</v>
      </c>
      <c r="BW13" s="82"/>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row>
    <row r="14" spans="1:227" s="7" customFormat="1" ht="21.75" customHeight="1"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3"/>
      <c r="AO14" s="13"/>
      <c r="AP14" s="13"/>
      <c r="AQ14" s="13"/>
      <c r="AR14" s="13"/>
      <c r="AS14" s="13"/>
      <c r="AT14" s="13"/>
      <c r="AU14" s="13"/>
      <c r="AV14" s="13"/>
      <c r="AW14" s="13"/>
      <c r="AX14" s="13"/>
      <c r="AY14" s="13"/>
      <c r="AZ14" s="77"/>
      <c r="BA14" s="77"/>
      <c r="BB14" s="77"/>
      <c r="BC14" s="77"/>
      <c r="BD14" s="77"/>
      <c r="BE14" s="77"/>
      <c r="BF14" s="13"/>
      <c r="BG14" s="13"/>
      <c r="BH14" s="13"/>
      <c r="BI14" s="13"/>
      <c r="BJ14" s="13"/>
      <c r="BK14" s="13"/>
      <c r="BL14" s="13"/>
      <c r="BM14" s="13"/>
      <c r="BN14" s="13"/>
      <c r="BO14" s="13"/>
      <c r="BP14" s="13"/>
      <c r="BQ14" s="13"/>
      <c r="BR14" s="13"/>
      <c r="BS14" s="13"/>
      <c r="BT14" s="13"/>
      <c r="BU14" s="13"/>
      <c r="BV14" s="77"/>
      <c r="BW14" s="77"/>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row>
    <row r="15" spans="1:227" s="7" customFormat="1" ht="10.5" customHeigh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row>
    <row r="16" spans="1:227" s="7" customFormat="1" ht="24.75" customHeight="1" x14ac:dyDescent="0.25">
      <c r="A16" s="65" t="s">
        <v>41</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7"/>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row>
    <row r="17" spans="1:227" s="7" customFormat="1" ht="20.100000000000001" customHeight="1" x14ac:dyDescent="0.25">
      <c r="A17" s="70" t="s">
        <v>6</v>
      </c>
      <c r="B17" s="70"/>
      <c r="C17" s="70"/>
      <c r="D17" s="70"/>
      <c r="E17" s="70"/>
      <c r="F17" s="70"/>
      <c r="G17" s="70"/>
      <c r="H17" s="70"/>
      <c r="I17" s="70"/>
      <c r="J17" s="70"/>
      <c r="K17" s="70"/>
      <c r="L17" s="70"/>
      <c r="M17" s="70"/>
      <c r="N17" s="70"/>
      <c r="O17" s="70"/>
      <c r="P17" s="70"/>
      <c r="Q17" s="70"/>
      <c r="R17" s="70"/>
      <c r="S17" s="71" t="s">
        <v>7</v>
      </c>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t="s">
        <v>8</v>
      </c>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row>
    <row r="18" spans="1:227" s="7" customFormat="1" ht="52.5" customHeight="1" x14ac:dyDescent="0.25">
      <c r="A18" s="70"/>
      <c r="B18" s="70"/>
      <c r="C18" s="70"/>
      <c r="D18" s="70"/>
      <c r="E18" s="70"/>
      <c r="F18" s="70"/>
      <c r="G18" s="70"/>
      <c r="H18" s="70"/>
      <c r="I18" s="70"/>
      <c r="J18" s="70"/>
      <c r="K18" s="70"/>
      <c r="L18" s="70"/>
      <c r="M18" s="70"/>
      <c r="N18" s="70"/>
      <c r="O18" s="70"/>
      <c r="P18" s="70"/>
      <c r="Q18" s="70"/>
      <c r="R18" s="70"/>
      <c r="S18" s="51" t="s">
        <v>9</v>
      </c>
      <c r="T18" s="51"/>
      <c r="U18" s="51"/>
      <c r="V18" s="51"/>
      <c r="W18" s="51"/>
      <c r="X18" s="51"/>
      <c r="Y18" s="51"/>
      <c r="Z18" s="51" t="s">
        <v>10</v>
      </c>
      <c r="AA18" s="51"/>
      <c r="AB18" s="51"/>
      <c r="AC18" s="51"/>
      <c r="AD18" s="51"/>
      <c r="AE18" s="51"/>
      <c r="AF18" s="51"/>
      <c r="AG18" s="51" t="s">
        <v>11</v>
      </c>
      <c r="AH18" s="51"/>
      <c r="AI18" s="51"/>
      <c r="AJ18" s="51"/>
      <c r="AK18" s="51"/>
      <c r="AL18" s="51"/>
      <c r="AM18" s="51" t="s">
        <v>12</v>
      </c>
      <c r="AN18" s="51"/>
      <c r="AO18" s="51"/>
      <c r="AP18" s="51"/>
      <c r="AQ18" s="51"/>
      <c r="AR18" s="51" t="s">
        <v>13</v>
      </c>
      <c r="AS18" s="51"/>
      <c r="AT18" s="51"/>
      <c r="AU18" s="51"/>
      <c r="AV18" s="51"/>
      <c r="AW18" s="51"/>
      <c r="AX18" s="51"/>
      <c r="AY18" s="51"/>
      <c r="AZ18" s="51" t="s">
        <v>9</v>
      </c>
      <c r="BA18" s="51"/>
      <c r="BB18" s="51"/>
      <c r="BC18" s="51"/>
      <c r="BD18" s="51"/>
      <c r="BE18" s="51"/>
      <c r="BF18" s="51" t="s">
        <v>10</v>
      </c>
      <c r="BG18" s="51"/>
      <c r="BH18" s="51"/>
      <c r="BI18" s="51"/>
      <c r="BJ18" s="51"/>
      <c r="BK18" s="51"/>
      <c r="BL18" s="51" t="s">
        <v>11</v>
      </c>
      <c r="BM18" s="51"/>
      <c r="BN18" s="51"/>
      <c r="BO18" s="51"/>
      <c r="BP18" s="51"/>
      <c r="BQ18" s="51" t="s">
        <v>12</v>
      </c>
      <c r="BR18" s="51"/>
      <c r="BS18" s="51"/>
      <c r="BT18" s="51"/>
      <c r="BU18" s="51"/>
      <c r="BV18" s="51" t="s">
        <v>13</v>
      </c>
      <c r="BW18" s="51"/>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row>
    <row r="19" spans="1:227" s="7" customFormat="1" ht="30" customHeight="1" x14ac:dyDescent="0.25">
      <c r="A19" s="52" t="s">
        <v>42</v>
      </c>
      <c r="B19" s="53"/>
      <c r="C19" s="53"/>
      <c r="D19" s="53"/>
      <c r="E19" s="53"/>
      <c r="F19" s="53"/>
      <c r="G19" s="53"/>
      <c r="H19" s="53"/>
      <c r="I19" s="53"/>
      <c r="J19" s="53"/>
      <c r="K19" s="53"/>
      <c r="L19" s="53"/>
      <c r="M19" s="53"/>
      <c r="N19" s="53"/>
      <c r="O19" s="53"/>
      <c r="P19" s="53"/>
      <c r="Q19" s="53"/>
      <c r="R19" s="54"/>
      <c r="S19" s="55"/>
      <c r="T19" s="55"/>
      <c r="U19" s="55"/>
      <c r="V19" s="55"/>
      <c r="W19" s="55"/>
      <c r="X19" s="55"/>
      <c r="Y19" s="55"/>
      <c r="Z19" s="55"/>
      <c r="AA19" s="55"/>
      <c r="AB19" s="55"/>
      <c r="AC19" s="55"/>
      <c r="AD19" s="55"/>
      <c r="AE19" s="55"/>
      <c r="AF19" s="55"/>
      <c r="AG19" s="55"/>
      <c r="AH19" s="55"/>
      <c r="AI19" s="55"/>
      <c r="AJ19" s="55"/>
      <c r="AK19" s="55"/>
      <c r="AL19" s="55"/>
      <c r="AM19" s="39">
        <f>+AR19*(S19)</f>
        <v>0</v>
      </c>
      <c r="AN19" s="39"/>
      <c r="AO19" s="39"/>
      <c r="AP19" s="39"/>
      <c r="AQ19" s="39"/>
      <c r="AR19" s="37"/>
      <c r="AS19" s="56"/>
      <c r="AT19" s="56"/>
      <c r="AU19" s="56"/>
      <c r="AV19" s="56"/>
      <c r="AW19" s="56"/>
      <c r="AX19" s="56"/>
      <c r="AY19" s="38"/>
      <c r="AZ19" s="40"/>
      <c r="BA19" s="41"/>
      <c r="BB19" s="41"/>
      <c r="BC19" s="41"/>
      <c r="BD19" s="41"/>
      <c r="BE19" s="42"/>
      <c r="BF19" s="40"/>
      <c r="BG19" s="41"/>
      <c r="BH19" s="41"/>
      <c r="BI19" s="41"/>
      <c r="BJ19" s="41"/>
      <c r="BK19" s="42"/>
      <c r="BL19" s="40"/>
      <c r="BM19" s="41"/>
      <c r="BN19" s="41"/>
      <c r="BO19" s="41"/>
      <c r="BP19" s="42"/>
      <c r="BQ19" s="39">
        <f>+BV19*(AZ19)</f>
        <v>0</v>
      </c>
      <c r="BR19" s="39"/>
      <c r="BS19" s="39"/>
      <c r="BT19" s="39"/>
      <c r="BU19" s="39"/>
      <c r="BV19" s="37"/>
      <c r="BW19" s="38"/>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row>
    <row r="20" spans="1:227" s="7" customFormat="1" ht="48" customHeight="1" x14ac:dyDescent="0.25">
      <c r="A20" s="52" t="s">
        <v>43</v>
      </c>
      <c r="B20" s="53"/>
      <c r="C20" s="53"/>
      <c r="D20" s="53"/>
      <c r="E20" s="53"/>
      <c r="F20" s="53"/>
      <c r="G20" s="53"/>
      <c r="H20" s="53"/>
      <c r="I20" s="53"/>
      <c r="J20" s="53"/>
      <c r="K20" s="53"/>
      <c r="L20" s="53"/>
      <c r="M20" s="53"/>
      <c r="N20" s="53"/>
      <c r="O20" s="53"/>
      <c r="P20" s="53"/>
      <c r="Q20" s="53"/>
      <c r="R20" s="54"/>
      <c r="S20" s="55"/>
      <c r="T20" s="55"/>
      <c r="U20" s="55"/>
      <c r="V20" s="55"/>
      <c r="W20" s="55"/>
      <c r="X20" s="55"/>
      <c r="Y20" s="55"/>
      <c r="Z20" s="55"/>
      <c r="AA20" s="55"/>
      <c r="AB20" s="55"/>
      <c r="AC20" s="55"/>
      <c r="AD20" s="55"/>
      <c r="AE20" s="55"/>
      <c r="AF20" s="55"/>
      <c r="AG20" s="55"/>
      <c r="AH20" s="55"/>
      <c r="AI20" s="55"/>
      <c r="AJ20" s="55"/>
      <c r="AK20" s="55"/>
      <c r="AL20" s="55"/>
      <c r="AM20" s="39">
        <f>+AR20*(S20)</f>
        <v>0</v>
      </c>
      <c r="AN20" s="39"/>
      <c r="AO20" s="39"/>
      <c r="AP20" s="39"/>
      <c r="AQ20" s="39"/>
      <c r="AR20" s="37"/>
      <c r="AS20" s="56"/>
      <c r="AT20" s="56"/>
      <c r="AU20" s="56"/>
      <c r="AV20" s="56"/>
      <c r="AW20" s="56"/>
      <c r="AX20" s="56"/>
      <c r="AY20" s="38"/>
      <c r="AZ20" s="40"/>
      <c r="BA20" s="41"/>
      <c r="BB20" s="41"/>
      <c r="BC20" s="41"/>
      <c r="BD20" s="41"/>
      <c r="BE20" s="42"/>
      <c r="BF20" s="40"/>
      <c r="BG20" s="41"/>
      <c r="BH20" s="41"/>
      <c r="BI20" s="41"/>
      <c r="BJ20" s="41"/>
      <c r="BK20" s="42"/>
      <c r="BL20" s="40"/>
      <c r="BM20" s="41"/>
      <c r="BN20" s="41"/>
      <c r="BO20" s="41"/>
      <c r="BP20" s="42"/>
      <c r="BQ20" s="39">
        <f>+BV20*(AZ20)</f>
        <v>0</v>
      </c>
      <c r="BR20" s="39"/>
      <c r="BS20" s="39"/>
      <c r="BT20" s="39"/>
      <c r="BU20" s="39"/>
      <c r="BV20" s="37"/>
      <c r="BW20" s="38"/>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row>
    <row r="21" spans="1:227" s="7" customFormat="1" ht="48" customHeight="1" x14ac:dyDescent="0.25">
      <c r="A21" s="52" t="s">
        <v>40</v>
      </c>
      <c r="B21" s="53"/>
      <c r="C21" s="53"/>
      <c r="D21" s="53"/>
      <c r="E21" s="53"/>
      <c r="F21" s="53"/>
      <c r="G21" s="53"/>
      <c r="H21" s="53"/>
      <c r="I21" s="53"/>
      <c r="J21" s="53"/>
      <c r="K21" s="53"/>
      <c r="L21" s="53"/>
      <c r="M21" s="53"/>
      <c r="N21" s="53"/>
      <c r="O21" s="53"/>
      <c r="P21" s="53"/>
      <c r="Q21" s="53"/>
      <c r="R21" s="54"/>
      <c r="S21" s="55"/>
      <c r="T21" s="55"/>
      <c r="U21" s="55"/>
      <c r="V21" s="55"/>
      <c r="W21" s="55"/>
      <c r="X21" s="55"/>
      <c r="Y21" s="55"/>
      <c r="Z21" s="55"/>
      <c r="AA21" s="55"/>
      <c r="AB21" s="55"/>
      <c r="AC21" s="55"/>
      <c r="AD21" s="55"/>
      <c r="AE21" s="55"/>
      <c r="AF21" s="55"/>
      <c r="AG21" s="55"/>
      <c r="AH21" s="55"/>
      <c r="AI21" s="55"/>
      <c r="AJ21" s="55"/>
      <c r="AK21" s="55"/>
      <c r="AL21" s="55"/>
      <c r="AM21" s="39">
        <f>+AR21*(S21)</f>
        <v>0</v>
      </c>
      <c r="AN21" s="39"/>
      <c r="AO21" s="39"/>
      <c r="AP21" s="39"/>
      <c r="AQ21" s="39"/>
      <c r="AR21" s="37"/>
      <c r="AS21" s="56"/>
      <c r="AT21" s="56"/>
      <c r="AU21" s="56"/>
      <c r="AV21" s="56"/>
      <c r="AW21" s="56"/>
      <c r="AX21" s="56"/>
      <c r="AY21" s="38"/>
      <c r="AZ21" s="40"/>
      <c r="BA21" s="41"/>
      <c r="BB21" s="41"/>
      <c r="BC21" s="41"/>
      <c r="BD21" s="41"/>
      <c r="BE21" s="42"/>
      <c r="BF21" s="40"/>
      <c r="BG21" s="41"/>
      <c r="BH21" s="41"/>
      <c r="BI21" s="41"/>
      <c r="BJ21" s="41"/>
      <c r="BK21" s="42"/>
      <c r="BL21" s="40"/>
      <c r="BM21" s="41"/>
      <c r="BN21" s="41"/>
      <c r="BO21" s="41"/>
      <c r="BP21" s="42"/>
      <c r="BQ21" s="39">
        <f>+BV21*(AZ21)</f>
        <v>0</v>
      </c>
      <c r="BR21" s="39"/>
      <c r="BS21" s="39"/>
      <c r="BT21" s="39"/>
      <c r="BU21" s="39"/>
      <c r="BV21" s="37"/>
      <c r="BW21" s="38"/>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row>
    <row r="22" spans="1:227" s="7" customFormat="1" ht="24.95" customHeight="1" x14ac:dyDescent="0.25">
      <c r="A22" s="14"/>
      <c r="B22" s="14"/>
      <c r="C22" s="14"/>
      <c r="D22" s="14"/>
      <c r="E22" s="14"/>
      <c r="F22" s="14"/>
      <c r="G22" s="14"/>
      <c r="H22" s="14"/>
      <c r="I22" s="14"/>
      <c r="J22" s="14"/>
      <c r="K22" s="14"/>
      <c r="L22" s="14"/>
      <c r="M22" s="14"/>
      <c r="N22" s="14"/>
      <c r="O22" s="14"/>
      <c r="P22" s="14"/>
      <c r="Q22" s="14"/>
      <c r="R22" s="12" t="s">
        <v>16</v>
      </c>
      <c r="S22" s="74">
        <f>SUM(S19:Y21)</f>
        <v>0</v>
      </c>
      <c r="T22" s="74"/>
      <c r="U22" s="74"/>
      <c r="V22" s="74"/>
      <c r="W22" s="74"/>
      <c r="X22" s="74"/>
      <c r="Y22" s="74"/>
      <c r="Z22" s="74">
        <f>SUM(Z19:AF21)</f>
        <v>0</v>
      </c>
      <c r="AA22" s="74"/>
      <c r="AB22" s="74"/>
      <c r="AC22" s="74"/>
      <c r="AD22" s="74"/>
      <c r="AE22" s="74"/>
      <c r="AF22" s="74"/>
      <c r="AG22" s="74">
        <f>SUM(AG19:AL21)</f>
        <v>0</v>
      </c>
      <c r="AH22" s="74"/>
      <c r="AI22" s="74"/>
      <c r="AJ22" s="74"/>
      <c r="AK22" s="74"/>
      <c r="AL22" s="78"/>
      <c r="AM22" s="75">
        <f>SUM(AM19:AQ21)</f>
        <v>0</v>
      </c>
      <c r="AN22" s="75"/>
      <c r="AO22" s="75"/>
      <c r="AP22" s="75"/>
      <c r="AQ22" s="75"/>
      <c r="AR22" s="76" t="e">
        <f>AM22/(S22)</f>
        <v>#DIV/0!</v>
      </c>
      <c r="AS22" s="44"/>
      <c r="AT22" s="44"/>
      <c r="AU22" s="44"/>
      <c r="AV22" s="44"/>
      <c r="AW22" s="44"/>
      <c r="AX22" s="44"/>
      <c r="AY22" s="44"/>
      <c r="AZ22" s="79">
        <f>SUM(AZ19:BE21)</f>
        <v>0</v>
      </c>
      <c r="BA22" s="79"/>
      <c r="BB22" s="79"/>
      <c r="BC22" s="79"/>
      <c r="BD22" s="79"/>
      <c r="BE22" s="80"/>
      <c r="BF22" s="78">
        <f>SUM(BF19:BK21)</f>
        <v>0</v>
      </c>
      <c r="BG22" s="79"/>
      <c r="BH22" s="79"/>
      <c r="BI22" s="79"/>
      <c r="BJ22" s="79"/>
      <c r="BK22" s="80"/>
      <c r="BL22" s="78">
        <f>SUM(BL19:BP21)</f>
        <v>0</v>
      </c>
      <c r="BM22" s="79"/>
      <c r="BN22" s="79"/>
      <c r="BO22" s="79"/>
      <c r="BP22" s="79"/>
      <c r="BQ22" s="75">
        <f>SUM(BQ19:BU21)</f>
        <v>0</v>
      </c>
      <c r="BR22" s="75"/>
      <c r="BS22" s="75"/>
      <c r="BT22" s="75"/>
      <c r="BU22" s="75"/>
      <c r="BV22" s="81" t="e">
        <f>BQ22/AZ22</f>
        <v>#DIV/0!</v>
      </c>
      <c r="BW22" s="82"/>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row>
    <row r="23" spans="1:227" s="7" customFormat="1" ht="20.100000000000001" customHeight="1" x14ac:dyDescent="0.2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77"/>
      <c r="BW23" s="77"/>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row>
    <row r="24" spans="1:227" s="7" customFormat="1" ht="24.75" customHeight="1" x14ac:dyDescent="0.25">
      <c r="A24" s="65" t="s">
        <v>44</v>
      </c>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7"/>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row>
    <row r="25" spans="1:227" s="7" customFormat="1" ht="20.100000000000001" customHeight="1" x14ac:dyDescent="0.25">
      <c r="A25" s="70" t="s">
        <v>6</v>
      </c>
      <c r="B25" s="70"/>
      <c r="C25" s="70"/>
      <c r="D25" s="70"/>
      <c r="E25" s="70"/>
      <c r="F25" s="70"/>
      <c r="G25" s="70"/>
      <c r="H25" s="70"/>
      <c r="I25" s="70"/>
      <c r="J25" s="70"/>
      <c r="K25" s="70"/>
      <c r="L25" s="70"/>
      <c r="M25" s="70"/>
      <c r="N25" s="70"/>
      <c r="O25" s="70"/>
      <c r="P25" s="70"/>
      <c r="Q25" s="70"/>
      <c r="R25" s="70"/>
      <c r="S25" s="71" t="s">
        <v>7</v>
      </c>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t="s">
        <v>8</v>
      </c>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row>
    <row r="26" spans="1:227" s="7" customFormat="1" ht="52.5" customHeight="1" x14ac:dyDescent="0.25">
      <c r="A26" s="70"/>
      <c r="B26" s="70"/>
      <c r="C26" s="70"/>
      <c r="D26" s="70"/>
      <c r="E26" s="70"/>
      <c r="F26" s="70"/>
      <c r="G26" s="70"/>
      <c r="H26" s="70"/>
      <c r="I26" s="70"/>
      <c r="J26" s="70"/>
      <c r="K26" s="70"/>
      <c r="L26" s="70"/>
      <c r="M26" s="70"/>
      <c r="N26" s="70"/>
      <c r="O26" s="70"/>
      <c r="P26" s="70"/>
      <c r="Q26" s="70"/>
      <c r="R26" s="70"/>
      <c r="S26" s="51" t="s">
        <v>9</v>
      </c>
      <c r="T26" s="51"/>
      <c r="U26" s="51"/>
      <c r="V26" s="51"/>
      <c r="W26" s="51"/>
      <c r="X26" s="51"/>
      <c r="Y26" s="51"/>
      <c r="Z26" s="51" t="s">
        <v>10</v>
      </c>
      <c r="AA26" s="51"/>
      <c r="AB26" s="51"/>
      <c r="AC26" s="51"/>
      <c r="AD26" s="51"/>
      <c r="AE26" s="51"/>
      <c r="AF26" s="51"/>
      <c r="AG26" s="51" t="s">
        <v>11</v>
      </c>
      <c r="AH26" s="51"/>
      <c r="AI26" s="51"/>
      <c r="AJ26" s="51"/>
      <c r="AK26" s="51"/>
      <c r="AL26" s="51"/>
      <c r="AM26" s="51" t="s">
        <v>12</v>
      </c>
      <c r="AN26" s="51"/>
      <c r="AO26" s="51"/>
      <c r="AP26" s="51"/>
      <c r="AQ26" s="51"/>
      <c r="AR26" s="51" t="s">
        <v>13</v>
      </c>
      <c r="AS26" s="51"/>
      <c r="AT26" s="51"/>
      <c r="AU26" s="51"/>
      <c r="AV26" s="51"/>
      <c r="AW26" s="51"/>
      <c r="AX26" s="51"/>
      <c r="AY26" s="51"/>
      <c r="AZ26" s="51" t="s">
        <v>9</v>
      </c>
      <c r="BA26" s="51"/>
      <c r="BB26" s="51"/>
      <c r="BC26" s="51"/>
      <c r="BD26" s="51"/>
      <c r="BE26" s="51"/>
      <c r="BF26" s="51" t="s">
        <v>10</v>
      </c>
      <c r="BG26" s="51"/>
      <c r="BH26" s="51"/>
      <c r="BI26" s="51"/>
      <c r="BJ26" s="51"/>
      <c r="BK26" s="51"/>
      <c r="BL26" s="51" t="s">
        <v>11</v>
      </c>
      <c r="BM26" s="51"/>
      <c r="BN26" s="51"/>
      <c r="BO26" s="51"/>
      <c r="BP26" s="51"/>
      <c r="BQ26" s="51" t="s">
        <v>12</v>
      </c>
      <c r="BR26" s="51"/>
      <c r="BS26" s="51"/>
      <c r="BT26" s="51"/>
      <c r="BU26" s="51"/>
      <c r="BV26" s="51" t="s">
        <v>13</v>
      </c>
      <c r="BW26" s="51"/>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row>
    <row r="27" spans="1:227" s="7" customFormat="1" ht="30" customHeight="1" x14ac:dyDescent="0.25">
      <c r="A27" s="52" t="s">
        <v>42</v>
      </c>
      <c r="B27" s="53"/>
      <c r="C27" s="53"/>
      <c r="D27" s="53"/>
      <c r="E27" s="53"/>
      <c r="F27" s="53"/>
      <c r="G27" s="53"/>
      <c r="H27" s="53"/>
      <c r="I27" s="53"/>
      <c r="J27" s="53"/>
      <c r="K27" s="53"/>
      <c r="L27" s="53"/>
      <c r="M27" s="53"/>
      <c r="N27" s="53"/>
      <c r="O27" s="53"/>
      <c r="P27" s="53"/>
      <c r="Q27" s="53"/>
      <c r="R27" s="54"/>
      <c r="S27" s="55"/>
      <c r="T27" s="55"/>
      <c r="U27" s="55"/>
      <c r="V27" s="55"/>
      <c r="W27" s="55"/>
      <c r="X27" s="55"/>
      <c r="Y27" s="55"/>
      <c r="Z27" s="55"/>
      <c r="AA27" s="55"/>
      <c r="AB27" s="55"/>
      <c r="AC27" s="55"/>
      <c r="AD27" s="55"/>
      <c r="AE27" s="55"/>
      <c r="AF27" s="55"/>
      <c r="AG27" s="55"/>
      <c r="AH27" s="55"/>
      <c r="AI27" s="55"/>
      <c r="AJ27" s="55"/>
      <c r="AK27" s="55"/>
      <c r="AL27" s="55"/>
      <c r="AM27" s="39">
        <f>+AR27*(S27)</f>
        <v>0</v>
      </c>
      <c r="AN27" s="39"/>
      <c r="AO27" s="39"/>
      <c r="AP27" s="39"/>
      <c r="AQ27" s="39"/>
      <c r="AR27" s="83"/>
      <c r="AS27" s="83"/>
      <c r="AT27" s="83"/>
      <c r="AU27" s="83"/>
      <c r="AV27" s="83"/>
      <c r="AW27" s="83"/>
      <c r="AX27" s="83"/>
      <c r="AY27" s="83"/>
      <c r="AZ27" s="40"/>
      <c r="BA27" s="41"/>
      <c r="BB27" s="41"/>
      <c r="BC27" s="41"/>
      <c r="BD27" s="41"/>
      <c r="BE27" s="42"/>
      <c r="BF27" s="40"/>
      <c r="BG27" s="41"/>
      <c r="BH27" s="41"/>
      <c r="BI27" s="41"/>
      <c r="BJ27" s="41"/>
      <c r="BK27" s="42"/>
      <c r="BL27" s="40"/>
      <c r="BM27" s="41"/>
      <c r="BN27" s="41"/>
      <c r="BO27" s="41"/>
      <c r="BP27" s="42"/>
      <c r="BQ27" s="39">
        <f>+BV27*(AZ27)</f>
        <v>0</v>
      </c>
      <c r="BR27" s="39"/>
      <c r="BS27" s="39"/>
      <c r="BT27" s="39"/>
      <c r="BU27" s="39"/>
      <c r="BV27" s="37"/>
      <c r="BW27" s="38"/>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row>
    <row r="28" spans="1:227" s="7" customFormat="1" ht="44.25" customHeight="1" x14ac:dyDescent="0.25">
      <c r="A28" s="52" t="s">
        <v>40</v>
      </c>
      <c r="B28" s="53"/>
      <c r="C28" s="53"/>
      <c r="D28" s="53"/>
      <c r="E28" s="53"/>
      <c r="F28" s="53"/>
      <c r="G28" s="53"/>
      <c r="H28" s="53"/>
      <c r="I28" s="53"/>
      <c r="J28" s="53"/>
      <c r="K28" s="53"/>
      <c r="L28" s="53"/>
      <c r="M28" s="53"/>
      <c r="N28" s="53"/>
      <c r="O28" s="53"/>
      <c r="P28" s="53"/>
      <c r="Q28" s="53"/>
      <c r="R28" s="54"/>
      <c r="S28" s="55"/>
      <c r="T28" s="55"/>
      <c r="U28" s="55"/>
      <c r="V28" s="55"/>
      <c r="W28" s="55"/>
      <c r="X28" s="55"/>
      <c r="Y28" s="55"/>
      <c r="Z28" s="55"/>
      <c r="AA28" s="55"/>
      <c r="AB28" s="55"/>
      <c r="AC28" s="55"/>
      <c r="AD28" s="55"/>
      <c r="AE28" s="55"/>
      <c r="AF28" s="55"/>
      <c r="AG28" s="55"/>
      <c r="AH28" s="55"/>
      <c r="AI28" s="55"/>
      <c r="AJ28" s="55"/>
      <c r="AK28" s="55"/>
      <c r="AL28" s="55"/>
      <c r="AM28" s="39">
        <f>+AR28*(S28)</f>
        <v>0</v>
      </c>
      <c r="AN28" s="39"/>
      <c r="AO28" s="39"/>
      <c r="AP28" s="39"/>
      <c r="AQ28" s="39"/>
      <c r="AR28" s="83"/>
      <c r="AS28" s="83"/>
      <c r="AT28" s="83"/>
      <c r="AU28" s="83"/>
      <c r="AV28" s="83"/>
      <c r="AW28" s="83"/>
      <c r="AX28" s="83"/>
      <c r="AY28" s="83"/>
      <c r="AZ28" s="40"/>
      <c r="BA28" s="41"/>
      <c r="BB28" s="41"/>
      <c r="BC28" s="41"/>
      <c r="BD28" s="41"/>
      <c r="BE28" s="42"/>
      <c r="BF28" s="40"/>
      <c r="BG28" s="41"/>
      <c r="BH28" s="41"/>
      <c r="BI28" s="41"/>
      <c r="BJ28" s="41"/>
      <c r="BK28" s="42"/>
      <c r="BL28" s="40"/>
      <c r="BM28" s="41"/>
      <c r="BN28" s="41"/>
      <c r="BO28" s="41"/>
      <c r="BP28" s="42"/>
      <c r="BQ28" s="39">
        <f>+BV28*(AZ28)</f>
        <v>0</v>
      </c>
      <c r="BR28" s="39"/>
      <c r="BS28" s="39"/>
      <c r="BT28" s="39"/>
      <c r="BU28" s="39"/>
      <c r="BV28" s="37"/>
      <c r="BW28" s="38"/>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row>
    <row r="29" spans="1:227" s="7" customFormat="1" ht="24.95" customHeight="1" x14ac:dyDescent="0.25">
      <c r="A29" s="14"/>
      <c r="B29" s="14"/>
      <c r="C29" s="14"/>
      <c r="D29" s="14"/>
      <c r="E29" s="14"/>
      <c r="F29" s="14"/>
      <c r="G29" s="14"/>
      <c r="H29" s="14"/>
      <c r="I29" s="14"/>
      <c r="J29" s="14"/>
      <c r="K29" s="14"/>
      <c r="L29" s="14"/>
      <c r="M29" s="14"/>
      <c r="N29" s="14"/>
      <c r="O29" s="14"/>
      <c r="P29" s="14"/>
      <c r="Q29" s="14"/>
      <c r="R29" s="12" t="s">
        <v>16</v>
      </c>
      <c r="S29" s="74">
        <f>SUM(S27:Y28)</f>
        <v>0</v>
      </c>
      <c r="T29" s="74"/>
      <c r="U29" s="74"/>
      <c r="V29" s="74"/>
      <c r="W29" s="74"/>
      <c r="X29" s="74"/>
      <c r="Y29" s="74"/>
      <c r="Z29" s="74">
        <f>SUM(Z27:AF28)</f>
        <v>0</v>
      </c>
      <c r="AA29" s="74"/>
      <c r="AB29" s="74"/>
      <c r="AC29" s="74"/>
      <c r="AD29" s="74"/>
      <c r="AE29" s="74"/>
      <c r="AF29" s="74"/>
      <c r="AG29" s="74">
        <f>SUM(AG27:AL28)</f>
        <v>0</v>
      </c>
      <c r="AH29" s="74"/>
      <c r="AI29" s="74"/>
      <c r="AJ29" s="74"/>
      <c r="AK29" s="74"/>
      <c r="AL29" s="78"/>
      <c r="AM29" s="75">
        <f>SUM(AM27:AQ28)</f>
        <v>0</v>
      </c>
      <c r="AN29" s="75"/>
      <c r="AO29" s="75"/>
      <c r="AP29" s="75"/>
      <c r="AQ29" s="75"/>
      <c r="AR29" s="76" t="e">
        <f>AM29/(S29)</f>
        <v>#DIV/0!</v>
      </c>
      <c r="AS29" s="44"/>
      <c r="AT29" s="44"/>
      <c r="AU29" s="44"/>
      <c r="AV29" s="44"/>
      <c r="AW29" s="44"/>
      <c r="AX29" s="44"/>
      <c r="AY29" s="44"/>
      <c r="AZ29" s="85">
        <f>SUM(AZ27:BE28)</f>
        <v>0</v>
      </c>
      <c r="BA29" s="86"/>
      <c r="BB29" s="86"/>
      <c r="BC29" s="86"/>
      <c r="BD29" s="86"/>
      <c r="BE29" s="87"/>
      <c r="BF29" s="85">
        <f>SUM(BF27:BK28)</f>
        <v>0</v>
      </c>
      <c r="BG29" s="86"/>
      <c r="BH29" s="86"/>
      <c r="BI29" s="86"/>
      <c r="BJ29" s="86"/>
      <c r="BK29" s="87"/>
      <c r="BL29" s="85">
        <f>SUM(BL27:BP28)</f>
        <v>0</v>
      </c>
      <c r="BM29" s="86"/>
      <c r="BN29" s="86"/>
      <c r="BO29" s="86"/>
      <c r="BP29" s="86"/>
      <c r="BQ29" s="39">
        <f>SUM(BQ27:BU28)</f>
        <v>0</v>
      </c>
      <c r="BR29" s="39"/>
      <c r="BS29" s="39"/>
      <c r="BT29" s="39"/>
      <c r="BU29" s="39"/>
      <c r="BV29" s="84" t="e">
        <f>BQ29/AZ29</f>
        <v>#DIV/0!</v>
      </c>
      <c r="BW29" s="82"/>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row>
    <row r="30" spans="1:227" s="7" customFormat="1" ht="20.100000000000001" customHeight="1" x14ac:dyDescent="0.2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row>
    <row r="31" spans="1:227" s="7" customFormat="1" ht="24.75" customHeight="1" x14ac:dyDescent="0.25">
      <c r="A31" s="65" t="s">
        <v>45</v>
      </c>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7"/>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row>
    <row r="32" spans="1:227" s="7" customFormat="1" ht="20.100000000000001" customHeight="1" x14ac:dyDescent="0.25">
      <c r="A32" s="70" t="s">
        <v>6</v>
      </c>
      <c r="B32" s="70"/>
      <c r="C32" s="70"/>
      <c r="D32" s="70"/>
      <c r="E32" s="70"/>
      <c r="F32" s="70"/>
      <c r="G32" s="70"/>
      <c r="H32" s="70"/>
      <c r="I32" s="70"/>
      <c r="J32" s="70"/>
      <c r="K32" s="70"/>
      <c r="L32" s="70"/>
      <c r="M32" s="70"/>
      <c r="N32" s="70"/>
      <c r="O32" s="70"/>
      <c r="P32" s="70"/>
      <c r="Q32" s="70"/>
      <c r="R32" s="70"/>
      <c r="S32" s="71" t="s">
        <v>7</v>
      </c>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t="s">
        <v>8</v>
      </c>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row>
    <row r="33" spans="1:227" s="7" customFormat="1" ht="52.5" customHeight="1" x14ac:dyDescent="0.25">
      <c r="A33" s="70"/>
      <c r="B33" s="70"/>
      <c r="C33" s="70"/>
      <c r="D33" s="70"/>
      <c r="E33" s="70"/>
      <c r="F33" s="70"/>
      <c r="G33" s="70"/>
      <c r="H33" s="70"/>
      <c r="I33" s="70"/>
      <c r="J33" s="70"/>
      <c r="K33" s="70"/>
      <c r="L33" s="70"/>
      <c r="M33" s="70"/>
      <c r="N33" s="70"/>
      <c r="O33" s="70"/>
      <c r="P33" s="70"/>
      <c r="Q33" s="70"/>
      <c r="R33" s="70"/>
      <c r="S33" s="51" t="s">
        <v>9</v>
      </c>
      <c r="T33" s="51"/>
      <c r="U33" s="51"/>
      <c r="V33" s="51"/>
      <c r="W33" s="51"/>
      <c r="X33" s="51"/>
      <c r="Y33" s="51"/>
      <c r="Z33" s="51" t="s">
        <v>10</v>
      </c>
      <c r="AA33" s="51"/>
      <c r="AB33" s="51"/>
      <c r="AC33" s="51"/>
      <c r="AD33" s="51"/>
      <c r="AE33" s="51"/>
      <c r="AF33" s="51"/>
      <c r="AG33" s="51" t="s">
        <v>11</v>
      </c>
      <c r="AH33" s="51"/>
      <c r="AI33" s="51"/>
      <c r="AJ33" s="51"/>
      <c r="AK33" s="51"/>
      <c r="AL33" s="51"/>
      <c r="AM33" s="51" t="s">
        <v>12</v>
      </c>
      <c r="AN33" s="51"/>
      <c r="AO33" s="51"/>
      <c r="AP33" s="51"/>
      <c r="AQ33" s="51"/>
      <c r="AR33" s="51" t="s">
        <v>13</v>
      </c>
      <c r="AS33" s="51"/>
      <c r="AT33" s="51"/>
      <c r="AU33" s="51"/>
      <c r="AV33" s="51"/>
      <c r="AW33" s="51"/>
      <c r="AX33" s="51"/>
      <c r="AY33" s="51"/>
      <c r="AZ33" s="51" t="s">
        <v>9</v>
      </c>
      <c r="BA33" s="51"/>
      <c r="BB33" s="51"/>
      <c r="BC33" s="51"/>
      <c r="BD33" s="51"/>
      <c r="BE33" s="51"/>
      <c r="BF33" s="51" t="s">
        <v>10</v>
      </c>
      <c r="BG33" s="51"/>
      <c r="BH33" s="51"/>
      <c r="BI33" s="51"/>
      <c r="BJ33" s="51"/>
      <c r="BK33" s="51"/>
      <c r="BL33" s="51" t="s">
        <v>11</v>
      </c>
      <c r="BM33" s="51"/>
      <c r="BN33" s="51"/>
      <c r="BO33" s="51"/>
      <c r="BP33" s="51"/>
      <c r="BQ33" s="51" t="s">
        <v>12</v>
      </c>
      <c r="BR33" s="51"/>
      <c r="BS33" s="51"/>
      <c r="BT33" s="51"/>
      <c r="BU33" s="51"/>
      <c r="BV33" s="51" t="s">
        <v>13</v>
      </c>
      <c r="BW33" s="51"/>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row>
    <row r="34" spans="1:227" s="7" customFormat="1" ht="30" customHeight="1" x14ac:dyDescent="0.25">
      <c r="A34" s="52" t="s">
        <v>42</v>
      </c>
      <c r="B34" s="53"/>
      <c r="C34" s="53"/>
      <c r="D34" s="53"/>
      <c r="E34" s="53"/>
      <c r="F34" s="53"/>
      <c r="G34" s="53"/>
      <c r="H34" s="53"/>
      <c r="I34" s="53"/>
      <c r="J34" s="53"/>
      <c r="K34" s="53"/>
      <c r="L34" s="53"/>
      <c r="M34" s="53"/>
      <c r="N34" s="53"/>
      <c r="O34" s="53"/>
      <c r="P34" s="53"/>
      <c r="Q34" s="53"/>
      <c r="R34" s="54"/>
      <c r="S34" s="55"/>
      <c r="T34" s="55"/>
      <c r="U34" s="55"/>
      <c r="V34" s="55"/>
      <c r="W34" s="55"/>
      <c r="X34" s="55"/>
      <c r="Y34" s="55"/>
      <c r="Z34" s="55"/>
      <c r="AA34" s="55"/>
      <c r="AB34" s="55"/>
      <c r="AC34" s="55"/>
      <c r="AD34" s="55"/>
      <c r="AE34" s="55"/>
      <c r="AF34" s="55"/>
      <c r="AG34" s="55"/>
      <c r="AH34" s="55"/>
      <c r="AI34" s="55"/>
      <c r="AJ34" s="55"/>
      <c r="AK34" s="55"/>
      <c r="AL34" s="55"/>
      <c r="AM34" s="39">
        <f>+AR34*(S34)</f>
        <v>0</v>
      </c>
      <c r="AN34" s="39"/>
      <c r="AO34" s="39"/>
      <c r="AP34" s="39"/>
      <c r="AQ34" s="39"/>
      <c r="AR34" s="83"/>
      <c r="AS34" s="83"/>
      <c r="AT34" s="83"/>
      <c r="AU34" s="83"/>
      <c r="AV34" s="83"/>
      <c r="AW34" s="83"/>
      <c r="AX34" s="83"/>
      <c r="AY34" s="83"/>
      <c r="AZ34" s="40"/>
      <c r="BA34" s="41"/>
      <c r="BB34" s="41"/>
      <c r="BC34" s="41"/>
      <c r="BD34" s="41"/>
      <c r="BE34" s="42"/>
      <c r="BF34" s="40"/>
      <c r="BG34" s="41"/>
      <c r="BH34" s="41"/>
      <c r="BI34" s="41"/>
      <c r="BJ34" s="41"/>
      <c r="BK34" s="42"/>
      <c r="BL34" s="40"/>
      <c r="BM34" s="41"/>
      <c r="BN34" s="41"/>
      <c r="BO34" s="41"/>
      <c r="BP34" s="42"/>
      <c r="BQ34" s="39">
        <f>(AZ34)*BV34</f>
        <v>0</v>
      </c>
      <c r="BR34" s="39"/>
      <c r="BS34" s="39"/>
      <c r="BT34" s="39"/>
      <c r="BU34" s="39"/>
      <c r="BV34" s="37"/>
      <c r="BW34" s="38"/>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row>
    <row r="35" spans="1:227" s="7" customFormat="1" ht="45.75" customHeight="1" x14ac:dyDescent="0.25">
      <c r="A35" s="52" t="s">
        <v>43</v>
      </c>
      <c r="B35" s="53"/>
      <c r="C35" s="53"/>
      <c r="D35" s="53"/>
      <c r="E35" s="53"/>
      <c r="F35" s="53"/>
      <c r="G35" s="53"/>
      <c r="H35" s="53"/>
      <c r="I35" s="53"/>
      <c r="J35" s="53"/>
      <c r="K35" s="53"/>
      <c r="L35" s="53"/>
      <c r="M35" s="53"/>
      <c r="N35" s="53"/>
      <c r="O35" s="53"/>
      <c r="P35" s="53"/>
      <c r="Q35" s="53"/>
      <c r="R35" s="54"/>
      <c r="S35" s="55"/>
      <c r="T35" s="55"/>
      <c r="U35" s="55"/>
      <c r="V35" s="55"/>
      <c r="W35" s="55"/>
      <c r="X35" s="55"/>
      <c r="Y35" s="55"/>
      <c r="Z35" s="55"/>
      <c r="AA35" s="55"/>
      <c r="AB35" s="55"/>
      <c r="AC35" s="55"/>
      <c r="AD35" s="55"/>
      <c r="AE35" s="55"/>
      <c r="AF35" s="55"/>
      <c r="AG35" s="55"/>
      <c r="AH35" s="55"/>
      <c r="AI35" s="55"/>
      <c r="AJ35" s="55"/>
      <c r="AK35" s="55"/>
      <c r="AL35" s="55"/>
      <c r="AM35" s="39">
        <f>+AR35*(S35)</f>
        <v>0</v>
      </c>
      <c r="AN35" s="39"/>
      <c r="AO35" s="39"/>
      <c r="AP35" s="39"/>
      <c r="AQ35" s="39"/>
      <c r="AR35" s="83"/>
      <c r="AS35" s="83"/>
      <c r="AT35" s="83"/>
      <c r="AU35" s="83"/>
      <c r="AV35" s="83"/>
      <c r="AW35" s="83"/>
      <c r="AX35" s="83"/>
      <c r="AY35" s="83"/>
      <c r="AZ35" s="40"/>
      <c r="BA35" s="41"/>
      <c r="BB35" s="41"/>
      <c r="BC35" s="41"/>
      <c r="BD35" s="41"/>
      <c r="BE35" s="42"/>
      <c r="BF35" s="40"/>
      <c r="BG35" s="41"/>
      <c r="BH35" s="41"/>
      <c r="BI35" s="41"/>
      <c r="BJ35" s="41"/>
      <c r="BK35" s="42"/>
      <c r="BL35" s="40"/>
      <c r="BM35" s="41"/>
      <c r="BN35" s="41"/>
      <c r="BO35" s="41"/>
      <c r="BP35" s="42"/>
      <c r="BQ35" s="39">
        <f>(AZ35)*BV35</f>
        <v>0</v>
      </c>
      <c r="BR35" s="39"/>
      <c r="BS35" s="39"/>
      <c r="BT35" s="39"/>
      <c r="BU35" s="39"/>
      <c r="BV35" s="37"/>
      <c r="BW35" s="38"/>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row>
    <row r="36" spans="1:227" s="7" customFormat="1" ht="45.75" customHeight="1" x14ac:dyDescent="0.25">
      <c r="A36" s="52" t="s">
        <v>40</v>
      </c>
      <c r="B36" s="53"/>
      <c r="C36" s="53"/>
      <c r="D36" s="53"/>
      <c r="E36" s="53"/>
      <c r="F36" s="53"/>
      <c r="G36" s="53"/>
      <c r="H36" s="53"/>
      <c r="I36" s="53"/>
      <c r="J36" s="53"/>
      <c r="K36" s="53"/>
      <c r="L36" s="53"/>
      <c r="M36" s="53"/>
      <c r="N36" s="53"/>
      <c r="O36" s="53"/>
      <c r="P36" s="53"/>
      <c r="Q36" s="53"/>
      <c r="R36" s="54"/>
      <c r="S36" s="55"/>
      <c r="T36" s="55"/>
      <c r="U36" s="55"/>
      <c r="V36" s="55"/>
      <c r="W36" s="55"/>
      <c r="X36" s="55"/>
      <c r="Y36" s="55"/>
      <c r="Z36" s="55"/>
      <c r="AA36" s="55"/>
      <c r="AB36" s="55"/>
      <c r="AC36" s="55"/>
      <c r="AD36" s="55"/>
      <c r="AE36" s="55"/>
      <c r="AF36" s="55"/>
      <c r="AG36" s="55"/>
      <c r="AH36" s="55"/>
      <c r="AI36" s="55"/>
      <c r="AJ36" s="55"/>
      <c r="AK36" s="55"/>
      <c r="AL36" s="55"/>
      <c r="AM36" s="39">
        <f>+AR36*(S36)</f>
        <v>0</v>
      </c>
      <c r="AN36" s="39"/>
      <c r="AO36" s="39"/>
      <c r="AP36" s="39"/>
      <c r="AQ36" s="39"/>
      <c r="AR36" s="83"/>
      <c r="AS36" s="83"/>
      <c r="AT36" s="83"/>
      <c r="AU36" s="83"/>
      <c r="AV36" s="83"/>
      <c r="AW36" s="83"/>
      <c r="AX36" s="83"/>
      <c r="AY36" s="83"/>
      <c r="AZ36" s="40"/>
      <c r="BA36" s="41"/>
      <c r="BB36" s="41"/>
      <c r="BC36" s="41"/>
      <c r="BD36" s="41"/>
      <c r="BE36" s="42"/>
      <c r="BF36" s="40"/>
      <c r="BG36" s="41"/>
      <c r="BH36" s="41"/>
      <c r="BI36" s="41"/>
      <c r="BJ36" s="41"/>
      <c r="BK36" s="42"/>
      <c r="BL36" s="40"/>
      <c r="BM36" s="41"/>
      <c r="BN36" s="41"/>
      <c r="BO36" s="41"/>
      <c r="BP36" s="42"/>
      <c r="BQ36" s="39">
        <f>(AZ36)*BV36</f>
        <v>0</v>
      </c>
      <c r="BR36" s="39"/>
      <c r="BS36" s="39"/>
      <c r="BT36" s="39"/>
      <c r="BU36" s="39"/>
      <c r="BV36" s="37"/>
      <c r="BW36" s="38"/>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row>
    <row r="37" spans="1:227" s="7" customFormat="1" ht="24.95" customHeight="1" x14ac:dyDescent="0.25">
      <c r="A37" s="14"/>
      <c r="B37" s="14"/>
      <c r="C37" s="14"/>
      <c r="D37" s="14"/>
      <c r="E37" s="14"/>
      <c r="F37" s="14"/>
      <c r="G37" s="14"/>
      <c r="H37" s="14"/>
      <c r="I37" s="14"/>
      <c r="J37" s="14"/>
      <c r="K37" s="14"/>
      <c r="L37" s="14"/>
      <c r="M37" s="14"/>
      <c r="N37" s="14"/>
      <c r="O37" s="14"/>
      <c r="P37" s="14"/>
      <c r="Q37" s="14"/>
      <c r="R37" s="12" t="s">
        <v>16</v>
      </c>
      <c r="S37" s="74">
        <f>SUM(S34:Y36)</f>
        <v>0</v>
      </c>
      <c r="T37" s="74"/>
      <c r="U37" s="74"/>
      <c r="V37" s="74"/>
      <c r="W37" s="74"/>
      <c r="X37" s="74"/>
      <c r="Y37" s="74"/>
      <c r="Z37" s="74">
        <f>SUM(Z34:AF36)</f>
        <v>0</v>
      </c>
      <c r="AA37" s="74"/>
      <c r="AB37" s="74"/>
      <c r="AC37" s="74"/>
      <c r="AD37" s="74"/>
      <c r="AE37" s="74"/>
      <c r="AF37" s="74"/>
      <c r="AG37" s="74">
        <f>SUM(AG34:AL36)</f>
        <v>0</v>
      </c>
      <c r="AH37" s="74"/>
      <c r="AI37" s="74"/>
      <c r="AJ37" s="74"/>
      <c r="AK37" s="74"/>
      <c r="AL37" s="78"/>
      <c r="AM37" s="75">
        <f>SUM(AM34:AQ36)</f>
        <v>0</v>
      </c>
      <c r="AN37" s="75"/>
      <c r="AO37" s="75"/>
      <c r="AP37" s="75"/>
      <c r="AQ37" s="75"/>
      <c r="AR37" s="76" t="e">
        <f>AM37/(S37)</f>
        <v>#DIV/0!</v>
      </c>
      <c r="AS37" s="44"/>
      <c r="AT37" s="44"/>
      <c r="AU37" s="44"/>
      <c r="AV37" s="44"/>
      <c r="AW37" s="44"/>
      <c r="AX37" s="44"/>
      <c r="AY37" s="44"/>
      <c r="AZ37" s="85">
        <f>SUM(AZ34:BE36)</f>
        <v>0</v>
      </c>
      <c r="BA37" s="86"/>
      <c r="BB37" s="86"/>
      <c r="BC37" s="86"/>
      <c r="BD37" s="86"/>
      <c r="BE37" s="87"/>
      <c r="BF37" s="85">
        <f>SUM(BF34:BK36)</f>
        <v>0</v>
      </c>
      <c r="BG37" s="86"/>
      <c r="BH37" s="86"/>
      <c r="BI37" s="86"/>
      <c r="BJ37" s="86"/>
      <c r="BK37" s="87"/>
      <c r="BL37" s="85">
        <f>SUM(BL34:BP36)</f>
        <v>0</v>
      </c>
      <c r="BM37" s="86"/>
      <c r="BN37" s="86"/>
      <c r="BO37" s="86"/>
      <c r="BP37" s="86"/>
      <c r="BQ37" s="39">
        <f>SUM(BQ34:BU36)</f>
        <v>0</v>
      </c>
      <c r="BR37" s="39"/>
      <c r="BS37" s="39"/>
      <c r="BT37" s="39"/>
      <c r="BU37" s="39"/>
      <c r="BV37" s="84" t="e">
        <f>BQ37/AZ37</f>
        <v>#DIV/0!</v>
      </c>
      <c r="BW37" s="82"/>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row>
    <row r="38" spans="1:227" s="7" customFormat="1" ht="20.100000000000001" customHeight="1"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row>
    <row r="39" spans="1:227" s="7" customFormat="1" ht="24.75" customHeight="1" x14ac:dyDescent="0.25">
      <c r="A39" s="65" t="s">
        <v>46</v>
      </c>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7"/>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row>
    <row r="40" spans="1:227" s="7" customFormat="1" ht="20.100000000000001" customHeight="1" x14ac:dyDescent="0.25">
      <c r="A40" s="70" t="s">
        <v>6</v>
      </c>
      <c r="B40" s="70"/>
      <c r="C40" s="70"/>
      <c r="D40" s="70"/>
      <c r="E40" s="70"/>
      <c r="F40" s="70"/>
      <c r="G40" s="70"/>
      <c r="H40" s="70"/>
      <c r="I40" s="70"/>
      <c r="J40" s="70"/>
      <c r="K40" s="70"/>
      <c r="L40" s="70"/>
      <c r="M40" s="70"/>
      <c r="N40" s="70"/>
      <c r="O40" s="70"/>
      <c r="P40" s="70"/>
      <c r="Q40" s="70"/>
      <c r="R40" s="70"/>
      <c r="S40" s="71" t="s">
        <v>7</v>
      </c>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t="s">
        <v>8</v>
      </c>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row>
    <row r="41" spans="1:227" s="7" customFormat="1" ht="52.5" customHeight="1" x14ac:dyDescent="0.25">
      <c r="A41" s="70"/>
      <c r="B41" s="70"/>
      <c r="C41" s="70"/>
      <c r="D41" s="70"/>
      <c r="E41" s="70"/>
      <c r="F41" s="70"/>
      <c r="G41" s="70"/>
      <c r="H41" s="70"/>
      <c r="I41" s="70"/>
      <c r="J41" s="70"/>
      <c r="K41" s="70"/>
      <c r="L41" s="70"/>
      <c r="M41" s="70"/>
      <c r="N41" s="70"/>
      <c r="O41" s="70"/>
      <c r="P41" s="70"/>
      <c r="Q41" s="70"/>
      <c r="R41" s="70"/>
      <c r="S41" s="51" t="s">
        <v>9</v>
      </c>
      <c r="T41" s="51"/>
      <c r="U41" s="51"/>
      <c r="V41" s="51"/>
      <c r="W41" s="51"/>
      <c r="X41" s="51"/>
      <c r="Y41" s="51"/>
      <c r="Z41" s="51" t="s">
        <v>10</v>
      </c>
      <c r="AA41" s="51"/>
      <c r="AB41" s="51"/>
      <c r="AC41" s="51"/>
      <c r="AD41" s="51"/>
      <c r="AE41" s="51"/>
      <c r="AF41" s="51"/>
      <c r="AG41" s="51" t="s">
        <v>11</v>
      </c>
      <c r="AH41" s="51"/>
      <c r="AI41" s="51"/>
      <c r="AJ41" s="51"/>
      <c r="AK41" s="51"/>
      <c r="AL41" s="51"/>
      <c r="AM41" s="51" t="s">
        <v>12</v>
      </c>
      <c r="AN41" s="51"/>
      <c r="AO41" s="51"/>
      <c r="AP41" s="51"/>
      <c r="AQ41" s="51"/>
      <c r="AR41" s="51" t="s">
        <v>13</v>
      </c>
      <c r="AS41" s="51"/>
      <c r="AT41" s="51"/>
      <c r="AU41" s="51"/>
      <c r="AV41" s="51"/>
      <c r="AW41" s="51"/>
      <c r="AX41" s="51"/>
      <c r="AY41" s="51"/>
      <c r="AZ41" s="51" t="s">
        <v>9</v>
      </c>
      <c r="BA41" s="51"/>
      <c r="BB41" s="51"/>
      <c r="BC41" s="51"/>
      <c r="BD41" s="51"/>
      <c r="BE41" s="51"/>
      <c r="BF41" s="51" t="s">
        <v>10</v>
      </c>
      <c r="BG41" s="51"/>
      <c r="BH41" s="51"/>
      <c r="BI41" s="51"/>
      <c r="BJ41" s="51"/>
      <c r="BK41" s="51"/>
      <c r="BL41" s="51" t="s">
        <v>11</v>
      </c>
      <c r="BM41" s="51"/>
      <c r="BN41" s="51"/>
      <c r="BO41" s="51"/>
      <c r="BP41" s="51"/>
      <c r="BQ41" s="51" t="s">
        <v>12</v>
      </c>
      <c r="BR41" s="51"/>
      <c r="BS41" s="51"/>
      <c r="BT41" s="51"/>
      <c r="BU41" s="51"/>
      <c r="BV41" s="51" t="s">
        <v>13</v>
      </c>
      <c r="BW41" s="51"/>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row>
    <row r="42" spans="1:227" s="7" customFormat="1" ht="29.25" customHeight="1" x14ac:dyDescent="0.25">
      <c r="A42" s="52" t="s">
        <v>42</v>
      </c>
      <c r="B42" s="53"/>
      <c r="C42" s="53"/>
      <c r="D42" s="53"/>
      <c r="E42" s="53"/>
      <c r="F42" s="53"/>
      <c r="G42" s="53"/>
      <c r="H42" s="53"/>
      <c r="I42" s="53"/>
      <c r="J42" s="53"/>
      <c r="K42" s="53"/>
      <c r="L42" s="53"/>
      <c r="M42" s="53"/>
      <c r="N42" s="53"/>
      <c r="O42" s="53"/>
      <c r="P42" s="53"/>
      <c r="Q42" s="53"/>
      <c r="R42" s="54"/>
      <c r="S42" s="55"/>
      <c r="T42" s="55"/>
      <c r="U42" s="55"/>
      <c r="V42" s="55"/>
      <c r="W42" s="55"/>
      <c r="X42" s="55"/>
      <c r="Y42" s="55"/>
      <c r="Z42" s="55"/>
      <c r="AA42" s="55"/>
      <c r="AB42" s="55"/>
      <c r="AC42" s="55"/>
      <c r="AD42" s="55"/>
      <c r="AE42" s="55"/>
      <c r="AF42" s="55"/>
      <c r="AG42" s="55"/>
      <c r="AH42" s="55"/>
      <c r="AI42" s="55"/>
      <c r="AJ42" s="55"/>
      <c r="AK42" s="55"/>
      <c r="AL42" s="55"/>
      <c r="AM42" s="39">
        <f>+AR42*(S42)</f>
        <v>0</v>
      </c>
      <c r="AN42" s="39"/>
      <c r="AO42" s="39"/>
      <c r="AP42" s="39"/>
      <c r="AQ42" s="39"/>
      <c r="AR42" s="83"/>
      <c r="AS42" s="83"/>
      <c r="AT42" s="83"/>
      <c r="AU42" s="83"/>
      <c r="AV42" s="83"/>
      <c r="AW42" s="83"/>
      <c r="AX42" s="83"/>
      <c r="AY42" s="83"/>
      <c r="AZ42" s="40"/>
      <c r="BA42" s="41"/>
      <c r="BB42" s="41"/>
      <c r="BC42" s="41"/>
      <c r="BD42" s="41"/>
      <c r="BE42" s="42"/>
      <c r="BF42" s="40"/>
      <c r="BG42" s="41"/>
      <c r="BH42" s="41"/>
      <c r="BI42" s="41"/>
      <c r="BJ42" s="41"/>
      <c r="BK42" s="42"/>
      <c r="BL42" s="40"/>
      <c r="BM42" s="41"/>
      <c r="BN42" s="41"/>
      <c r="BO42" s="41"/>
      <c r="BP42" s="42"/>
      <c r="BQ42" s="39">
        <f>(AZ42)*BV42</f>
        <v>0</v>
      </c>
      <c r="BR42" s="39"/>
      <c r="BS42" s="39"/>
      <c r="BT42" s="39"/>
      <c r="BU42" s="39"/>
      <c r="BV42" s="37"/>
      <c r="BW42" s="38"/>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row>
    <row r="43" spans="1:227" s="7" customFormat="1" ht="29.25" customHeight="1" x14ac:dyDescent="0.25">
      <c r="A43" s="52" t="s">
        <v>43</v>
      </c>
      <c r="B43" s="53"/>
      <c r="C43" s="53"/>
      <c r="D43" s="53"/>
      <c r="E43" s="53"/>
      <c r="F43" s="53"/>
      <c r="G43" s="53"/>
      <c r="H43" s="53"/>
      <c r="I43" s="53"/>
      <c r="J43" s="53"/>
      <c r="K43" s="53"/>
      <c r="L43" s="53"/>
      <c r="M43" s="53"/>
      <c r="N43" s="53"/>
      <c r="O43" s="53"/>
      <c r="P43" s="53"/>
      <c r="Q43" s="53"/>
      <c r="R43" s="54"/>
      <c r="S43" s="55"/>
      <c r="T43" s="55"/>
      <c r="U43" s="55"/>
      <c r="V43" s="55"/>
      <c r="W43" s="55"/>
      <c r="X43" s="55"/>
      <c r="Y43" s="55"/>
      <c r="Z43" s="55"/>
      <c r="AA43" s="55"/>
      <c r="AB43" s="55"/>
      <c r="AC43" s="55"/>
      <c r="AD43" s="55"/>
      <c r="AE43" s="55"/>
      <c r="AF43" s="55"/>
      <c r="AG43" s="55"/>
      <c r="AH43" s="55"/>
      <c r="AI43" s="55"/>
      <c r="AJ43" s="55"/>
      <c r="AK43" s="55"/>
      <c r="AL43" s="55"/>
      <c r="AM43" s="39">
        <f>+AR43*(S43)</f>
        <v>0</v>
      </c>
      <c r="AN43" s="39"/>
      <c r="AO43" s="39"/>
      <c r="AP43" s="39"/>
      <c r="AQ43" s="39"/>
      <c r="AR43" s="83"/>
      <c r="AS43" s="83"/>
      <c r="AT43" s="83"/>
      <c r="AU43" s="83"/>
      <c r="AV43" s="83"/>
      <c r="AW43" s="83"/>
      <c r="AX43" s="83"/>
      <c r="AY43" s="83"/>
      <c r="AZ43" s="40"/>
      <c r="BA43" s="41"/>
      <c r="BB43" s="41"/>
      <c r="BC43" s="41"/>
      <c r="BD43" s="41"/>
      <c r="BE43" s="42"/>
      <c r="BF43" s="40"/>
      <c r="BG43" s="41"/>
      <c r="BH43" s="41"/>
      <c r="BI43" s="41"/>
      <c r="BJ43" s="41"/>
      <c r="BK43" s="42"/>
      <c r="BL43" s="40"/>
      <c r="BM43" s="41"/>
      <c r="BN43" s="41"/>
      <c r="BO43" s="41"/>
      <c r="BP43" s="42"/>
      <c r="BQ43" s="39">
        <f t="shared" ref="BQ43:BQ44" si="0">(AZ43)*BV43</f>
        <v>0</v>
      </c>
      <c r="BR43" s="39"/>
      <c r="BS43" s="39"/>
      <c r="BT43" s="39"/>
      <c r="BU43" s="39"/>
      <c r="BV43" s="37"/>
      <c r="BW43" s="38"/>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row>
    <row r="44" spans="1:227" s="7" customFormat="1" ht="45.75" customHeight="1" x14ac:dyDescent="0.25">
      <c r="A44" s="52" t="s">
        <v>40</v>
      </c>
      <c r="B44" s="53"/>
      <c r="C44" s="53"/>
      <c r="D44" s="53"/>
      <c r="E44" s="53"/>
      <c r="F44" s="53"/>
      <c r="G44" s="53"/>
      <c r="H44" s="53"/>
      <c r="I44" s="53"/>
      <c r="J44" s="53"/>
      <c r="K44" s="53"/>
      <c r="L44" s="53"/>
      <c r="M44" s="53"/>
      <c r="N44" s="53"/>
      <c r="O44" s="53"/>
      <c r="P44" s="53"/>
      <c r="Q44" s="53"/>
      <c r="R44" s="54"/>
      <c r="S44" s="55"/>
      <c r="T44" s="55"/>
      <c r="U44" s="55"/>
      <c r="V44" s="55"/>
      <c r="W44" s="55"/>
      <c r="X44" s="55"/>
      <c r="Y44" s="55"/>
      <c r="Z44" s="55"/>
      <c r="AA44" s="55"/>
      <c r="AB44" s="55"/>
      <c r="AC44" s="55"/>
      <c r="AD44" s="55"/>
      <c r="AE44" s="55"/>
      <c r="AF44" s="55"/>
      <c r="AG44" s="55"/>
      <c r="AH44" s="55"/>
      <c r="AI44" s="55"/>
      <c r="AJ44" s="55"/>
      <c r="AK44" s="55"/>
      <c r="AL44" s="55"/>
      <c r="AM44" s="39">
        <f>+AR44*(S44)</f>
        <v>0</v>
      </c>
      <c r="AN44" s="39"/>
      <c r="AO44" s="39"/>
      <c r="AP44" s="39"/>
      <c r="AQ44" s="39"/>
      <c r="AR44" s="83"/>
      <c r="AS44" s="83"/>
      <c r="AT44" s="83"/>
      <c r="AU44" s="83"/>
      <c r="AV44" s="83"/>
      <c r="AW44" s="83"/>
      <c r="AX44" s="83"/>
      <c r="AY44" s="83"/>
      <c r="AZ44" s="40"/>
      <c r="BA44" s="41"/>
      <c r="BB44" s="41"/>
      <c r="BC44" s="41"/>
      <c r="BD44" s="41"/>
      <c r="BE44" s="42"/>
      <c r="BF44" s="40"/>
      <c r="BG44" s="41"/>
      <c r="BH44" s="41"/>
      <c r="BI44" s="41"/>
      <c r="BJ44" s="41"/>
      <c r="BK44" s="42"/>
      <c r="BL44" s="40"/>
      <c r="BM44" s="41"/>
      <c r="BN44" s="41"/>
      <c r="BO44" s="41"/>
      <c r="BP44" s="42"/>
      <c r="BQ44" s="39">
        <f t="shared" si="0"/>
        <v>0</v>
      </c>
      <c r="BR44" s="39"/>
      <c r="BS44" s="39"/>
      <c r="BT44" s="39"/>
      <c r="BU44" s="39"/>
      <c r="BV44" s="37"/>
      <c r="BW44" s="38"/>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row>
    <row r="45" spans="1:227" s="7" customFormat="1" ht="24.95" customHeight="1" x14ac:dyDescent="0.25">
      <c r="A45" s="14"/>
      <c r="B45" s="14"/>
      <c r="C45" s="14"/>
      <c r="D45" s="14"/>
      <c r="E45" s="14"/>
      <c r="F45" s="14"/>
      <c r="G45" s="14"/>
      <c r="H45" s="14"/>
      <c r="I45" s="14"/>
      <c r="J45" s="14"/>
      <c r="K45" s="14"/>
      <c r="L45" s="14"/>
      <c r="M45" s="14"/>
      <c r="N45" s="14"/>
      <c r="O45" s="14"/>
      <c r="P45" s="14"/>
      <c r="Q45" s="14"/>
      <c r="R45" s="12" t="s">
        <v>16</v>
      </c>
      <c r="S45" s="74">
        <f>SUM(S42:Y44)</f>
        <v>0</v>
      </c>
      <c r="T45" s="74"/>
      <c r="U45" s="74"/>
      <c r="V45" s="74"/>
      <c r="W45" s="74"/>
      <c r="X45" s="74"/>
      <c r="Y45" s="74"/>
      <c r="Z45" s="74">
        <f>SUM(Z42:AF44)</f>
        <v>0</v>
      </c>
      <c r="AA45" s="74"/>
      <c r="AB45" s="74"/>
      <c r="AC45" s="74"/>
      <c r="AD45" s="74"/>
      <c r="AE45" s="74"/>
      <c r="AF45" s="74"/>
      <c r="AG45" s="74">
        <f>SUM(AG42:AL44)</f>
        <v>0</v>
      </c>
      <c r="AH45" s="74"/>
      <c r="AI45" s="74"/>
      <c r="AJ45" s="74"/>
      <c r="AK45" s="74"/>
      <c r="AL45" s="78"/>
      <c r="AM45" s="75">
        <f>SUM(AM42:AQ44)</f>
        <v>0</v>
      </c>
      <c r="AN45" s="75"/>
      <c r="AO45" s="75"/>
      <c r="AP45" s="75"/>
      <c r="AQ45" s="75"/>
      <c r="AR45" s="76" t="e">
        <f>AM45/(S45)</f>
        <v>#DIV/0!</v>
      </c>
      <c r="AS45" s="44"/>
      <c r="AT45" s="44"/>
      <c r="AU45" s="44"/>
      <c r="AV45" s="44"/>
      <c r="AW45" s="44"/>
      <c r="AX45" s="44"/>
      <c r="AY45" s="44"/>
      <c r="AZ45" s="79">
        <f>SUM(AZ42:BE44)</f>
        <v>0</v>
      </c>
      <c r="BA45" s="79"/>
      <c r="BB45" s="79"/>
      <c r="BC45" s="79"/>
      <c r="BD45" s="79"/>
      <c r="BE45" s="80"/>
      <c r="BF45" s="78">
        <f>SUM(BF42:BK44)</f>
        <v>0</v>
      </c>
      <c r="BG45" s="79"/>
      <c r="BH45" s="79"/>
      <c r="BI45" s="79"/>
      <c r="BJ45" s="79"/>
      <c r="BK45" s="80"/>
      <c r="BL45" s="78">
        <f>SUM(BL42:BP44)</f>
        <v>0</v>
      </c>
      <c r="BM45" s="79"/>
      <c r="BN45" s="79"/>
      <c r="BO45" s="79"/>
      <c r="BP45" s="79"/>
      <c r="BQ45" s="75">
        <f>SUM(BQ42:BU44)</f>
        <v>0</v>
      </c>
      <c r="BR45" s="75"/>
      <c r="BS45" s="75"/>
      <c r="BT45" s="75"/>
      <c r="BU45" s="75"/>
      <c r="BV45" s="81" t="e">
        <f>BQ45/AZ45</f>
        <v>#DIV/0!</v>
      </c>
      <c r="BW45" s="82"/>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row>
    <row r="46" spans="1:227" s="7" customFormat="1" ht="20.100000000000001" customHeight="1"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t="s">
        <v>47</v>
      </c>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row>
    <row r="47" spans="1:227" s="7" customFormat="1" ht="24.75" customHeight="1" x14ac:dyDescent="0.25">
      <c r="A47" s="65" t="s">
        <v>48</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7"/>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row>
    <row r="48" spans="1:227" s="7" customFormat="1" ht="20.100000000000001" customHeight="1" x14ac:dyDescent="0.25">
      <c r="A48" s="88" t="s">
        <v>6</v>
      </c>
      <c r="B48" s="89"/>
      <c r="C48" s="89"/>
      <c r="D48" s="89"/>
      <c r="E48" s="89"/>
      <c r="F48" s="89"/>
      <c r="G48" s="89"/>
      <c r="H48" s="89"/>
      <c r="I48" s="89"/>
      <c r="J48" s="89"/>
      <c r="K48" s="89"/>
      <c r="L48" s="89"/>
      <c r="M48" s="89"/>
      <c r="N48" s="89"/>
      <c r="O48" s="89"/>
      <c r="P48" s="89"/>
      <c r="Q48" s="89"/>
      <c r="R48" s="90"/>
      <c r="S48" s="94" t="s">
        <v>7</v>
      </c>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6"/>
      <c r="AZ48" s="94" t="s">
        <v>8</v>
      </c>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row>
    <row r="49" spans="1:227" s="7" customFormat="1" ht="52.5" customHeight="1" x14ac:dyDescent="0.25">
      <c r="A49" s="91"/>
      <c r="B49" s="92"/>
      <c r="C49" s="92"/>
      <c r="D49" s="92"/>
      <c r="E49" s="92"/>
      <c r="F49" s="92"/>
      <c r="G49" s="92"/>
      <c r="H49" s="92"/>
      <c r="I49" s="92"/>
      <c r="J49" s="92"/>
      <c r="K49" s="92"/>
      <c r="L49" s="92"/>
      <c r="M49" s="92"/>
      <c r="N49" s="92"/>
      <c r="O49" s="92"/>
      <c r="P49" s="92"/>
      <c r="Q49" s="92"/>
      <c r="R49" s="93"/>
      <c r="S49" s="51" t="s">
        <v>9</v>
      </c>
      <c r="T49" s="51"/>
      <c r="U49" s="51"/>
      <c r="V49" s="51"/>
      <c r="W49" s="51"/>
      <c r="X49" s="51"/>
      <c r="Y49" s="51"/>
      <c r="Z49" s="51" t="s">
        <v>10</v>
      </c>
      <c r="AA49" s="51"/>
      <c r="AB49" s="51"/>
      <c r="AC49" s="51"/>
      <c r="AD49" s="51"/>
      <c r="AE49" s="51"/>
      <c r="AF49" s="51"/>
      <c r="AG49" s="51" t="s">
        <v>11</v>
      </c>
      <c r="AH49" s="51"/>
      <c r="AI49" s="51"/>
      <c r="AJ49" s="51"/>
      <c r="AK49" s="51"/>
      <c r="AL49" s="51"/>
      <c r="AM49" s="46" t="s">
        <v>12</v>
      </c>
      <c r="AN49" s="46"/>
      <c r="AO49" s="46"/>
      <c r="AP49" s="46"/>
      <c r="AQ49" s="46"/>
      <c r="AR49" s="51" t="s">
        <v>13</v>
      </c>
      <c r="AS49" s="51"/>
      <c r="AT49" s="51"/>
      <c r="AU49" s="51"/>
      <c r="AV49" s="51"/>
      <c r="AW49" s="51"/>
      <c r="AX49" s="51"/>
      <c r="AY49" s="51"/>
      <c r="AZ49" s="47" t="s">
        <v>9</v>
      </c>
      <c r="BA49" s="49"/>
      <c r="BB49" s="49"/>
      <c r="BC49" s="49"/>
      <c r="BD49" s="49"/>
      <c r="BE49" s="48"/>
      <c r="BF49" s="47" t="s">
        <v>10</v>
      </c>
      <c r="BG49" s="49"/>
      <c r="BH49" s="49"/>
      <c r="BI49" s="49"/>
      <c r="BJ49" s="49"/>
      <c r="BK49" s="48"/>
      <c r="BL49" s="47" t="s">
        <v>11</v>
      </c>
      <c r="BM49" s="49"/>
      <c r="BN49" s="49"/>
      <c r="BO49" s="49"/>
      <c r="BP49" s="48"/>
      <c r="BQ49" s="46" t="s">
        <v>12</v>
      </c>
      <c r="BR49" s="46"/>
      <c r="BS49" s="46"/>
      <c r="BT49" s="46"/>
      <c r="BU49" s="46"/>
      <c r="BV49" s="47" t="s">
        <v>13</v>
      </c>
      <c r="BW49" s="48"/>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row>
    <row r="50" spans="1:227" s="7" customFormat="1" ht="30" customHeight="1" x14ac:dyDescent="0.25">
      <c r="A50" s="52" t="s">
        <v>42</v>
      </c>
      <c r="B50" s="53"/>
      <c r="C50" s="53"/>
      <c r="D50" s="53"/>
      <c r="E50" s="53"/>
      <c r="F50" s="53"/>
      <c r="G50" s="53"/>
      <c r="H50" s="53"/>
      <c r="I50" s="53"/>
      <c r="J50" s="53"/>
      <c r="K50" s="53"/>
      <c r="L50" s="53"/>
      <c r="M50" s="53"/>
      <c r="N50" s="53"/>
      <c r="O50" s="53"/>
      <c r="P50" s="53"/>
      <c r="Q50" s="53"/>
      <c r="R50" s="54"/>
      <c r="S50" s="55"/>
      <c r="T50" s="55"/>
      <c r="U50" s="55"/>
      <c r="V50" s="55"/>
      <c r="W50" s="55"/>
      <c r="X50" s="55"/>
      <c r="Y50" s="55"/>
      <c r="Z50" s="55"/>
      <c r="AA50" s="55"/>
      <c r="AB50" s="55"/>
      <c r="AC50" s="55"/>
      <c r="AD50" s="55"/>
      <c r="AE50" s="55"/>
      <c r="AF50" s="55"/>
      <c r="AG50" s="55"/>
      <c r="AH50" s="55"/>
      <c r="AI50" s="55"/>
      <c r="AJ50" s="55"/>
      <c r="AK50" s="55"/>
      <c r="AL50" s="55"/>
      <c r="AM50" s="39">
        <f>+AR50*(S50)</f>
        <v>0</v>
      </c>
      <c r="AN50" s="39"/>
      <c r="AO50" s="39"/>
      <c r="AP50" s="39"/>
      <c r="AQ50" s="39"/>
      <c r="AR50" s="83"/>
      <c r="AS50" s="83"/>
      <c r="AT50" s="83"/>
      <c r="AU50" s="83"/>
      <c r="AV50" s="83"/>
      <c r="AW50" s="83"/>
      <c r="AX50" s="83"/>
      <c r="AY50" s="83"/>
      <c r="AZ50" s="40"/>
      <c r="BA50" s="41"/>
      <c r="BB50" s="41"/>
      <c r="BC50" s="41"/>
      <c r="BD50" s="41"/>
      <c r="BE50" s="42"/>
      <c r="BF50" s="40"/>
      <c r="BG50" s="41"/>
      <c r="BH50" s="41"/>
      <c r="BI50" s="41"/>
      <c r="BJ50" s="41"/>
      <c r="BK50" s="42"/>
      <c r="BL50" s="40"/>
      <c r="BM50" s="41"/>
      <c r="BN50" s="41"/>
      <c r="BO50" s="41"/>
      <c r="BP50" s="42"/>
      <c r="BQ50" s="39">
        <f>(AZ50)*BV50</f>
        <v>0</v>
      </c>
      <c r="BR50" s="39"/>
      <c r="BS50" s="39"/>
      <c r="BT50" s="39"/>
      <c r="BU50" s="39"/>
      <c r="BV50" s="37"/>
      <c r="BW50" s="38"/>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row>
    <row r="51" spans="1:227" s="7" customFormat="1" ht="30" customHeight="1" x14ac:dyDescent="0.25">
      <c r="A51" s="52" t="s">
        <v>43</v>
      </c>
      <c r="B51" s="53"/>
      <c r="C51" s="53"/>
      <c r="D51" s="53"/>
      <c r="E51" s="53"/>
      <c r="F51" s="53"/>
      <c r="G51" s="53"/>
      <c r="H51" s="53"/>
      <c r="I51" s="53"/>
      <c r="J51" s="53"/>
      <c r="K51" s="53"/>
      <c r="L51" s="53"/>
      <c r="M51" s="53"/>
      <c r="N51" s="53"/>
      <c r="O51" s="53"/>
      <c r="P51" s="53"/>
      <c r="Q51" s="53"/>
      <c r="R51" s="54"/>
      <c r="S51" s="55"/>
      <c r="T51" s="55"/>
      <c r="U51" s="55"/>
      <c r="V51" s="55"/>
      <c r="W51" s="55"/>
      <c r="X51" s="55"/>
      <c r="Y51" s="55"/>
      <c r="Z51" s="55"/>
      <c r="AA51" s="55"/>
      <c r="AB51" s="55"/>
      <c r="AC51" s="55"/>
      <c r="AD51" s="55"/>
      <c r="AE51" s="55"/>
      <c r="AF51" s="55"/>
      <c r="AG51" s="55"/>
      <c r="AH51" s="55"/>
      <c r="AI51" s="55"/>
      <c r="AJ51" s="55"/>
      <c r="AK51" s="55"/>
      <c r="AL51" s="55"/>
      <c r="AM51" s="39">
        <f>+AR51*(S51)</f>
        <v>0</v>
      </c>
      <c r="AN51" s="39"/>
      <c r="AO51" s="39"/>
      <c r="AP51" s="39"/>
      <c r="AQ51" s="39"/>
      <c r="AR51" s="83"/>
      <c r="AS51" s="83"/>
      <c r="AT51" s="83"/>
      <c r="AU51" s="83"/>
      <c r="AV51" s="83"/>
      <c r="AW51" s="83"/>
      <c r="AX51" s="83"/>
      <c r="AY51" s="83"/>
      <c r="AZ51" s="40"/>
      <c r="BA51" s="41"/>
      <c r="BB51" s="41"/>
      <c r="BC51" s="41"/>
      <c r="BD51" s="41"/>
      <c r="BE51" s="42"/>
      <c r="BF51" s="40"/>
      <c r="BG51" s="41"/>
      <c r="BH51" s="41"/>
      <c r="BI51" s="41"/>
      <c r="BJ51" s="41"/>
      <c r="BK51" s="42"/>
      <c r="BL51" s="40"/>
      <c r="BM51" s="41"/>
      <c r="BN51" s="41"/>
      <c r="BO51" s="41"/>
      <c r="BP51" s="42"/>
      <c r="BQ51" s="39">
        <f>(AZ51)*BV51</f>
        <v>0</v>
      </c>
      <c r="BR51" s="39"/>
      <c r="BS51" s="39"/>
      <c r="BT51" s="39"/>
      <c r="BU51" s="39"/>
      <c r="BV51" s="37"/>
      <c r="BW51" s="38"/>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row>
    <row r="52" spans="1:227" s="7" customFormat="1" ht="47.25" customHeight="1" x14ac:dyDescent="0.25">
      <c r="A52" s="52" t="s">
        <v>40</v>
      </c>
      <c r="B52" s="53"/>
      <c r="C52" s="53"/>
      <c r="D52" s="53"/>
      <c r="E52" s="53"/>
      <c r="F52" s="53"/>
      <c r="G52" s="53"/>
      <c r="H52" s="53"/>
      <c r="I52" s="53"/>
      <c r="J52" s="53"/>
      <c r="K52" s="53"/>
      <c r="L52" s="53"/>
      <c r="M52" s="53"/>
      <c r="N52" s="53"/>
      <c r="O52" s="53"/>
      <c r="P52" s="53"/>
      <c r="Q52" s="53"/>
      <c r="R52" s="54"/>
      <c r="S52" s="55"/>
      <c r="T52" s="55"/>
      <c r="U52" s="55"/>
      <c r="V52" s="55"/>
      <c r="W52" s="55"/>
      <c r="X52" s="55"/>
      <c r="Y52" s="55"/>
      <c r="Z52" s="55"/>
      <c r="AA52" s="55"/>
      <c r="AB52" s="55"/>
      <c r="AC52" s="55"/>
      <c r="AD52" s="55"/>
      <c r="AE52" s="55"/>
      <c r="AF52" s="55"/>
      <c r="AG52" s="55"/>
      <c r="AH52" s="55"/>
      <c r="AI52" s="55"/>
      <c r="AJ52" s="55"/>
      <c r="AK52" s="55"/>
      <c r="AL52" s="55"/>
      <c r="AM52" s="39">
        <f>+AR52*(S52)</f>
        <v>0</v>
      </c>
      <c r="AN52" s="39"/>
      <c r="AO52" s="39"/>
      <c r="AP52" s="39"/>
      <c r="AQ52" s="39"/>
      <c r="AR52" s="83"/>
      <c r="AS52" s="83"/>
      <c r="AT52" s="83"/>
      <c r="AU52" s="83"/>
      <c r="AV52" s="83"/>
      <c r="AW52" s="83"/>
      <c r="AX52" s="83"/>
      <c r="AY52" s="83"/>
      <c r="AZ52" s="40"/>
      <c r="BA52" s="41"/>
      <c r="BB52" s="41"/>
      <c r="BC52" s="41"/>
      <c r="BD52" s="41"/>
      <c r="BE52" s="42"/>
      <c r="BF52" s="40"/>
      <c r="BG52" s="41"/>
      <c r="BH52" s="41"/>
      <c r="BI52" s="41"/>
      <c r="BJ52" s="41"/>
      <c r="BK52" s="42"/>
      <c r="BL52" s="40"/>
      <c r="BM52" s="41"/>
      <c r="BN52" s="41"/>
      <c r="BO52" s="41"/>
      <c r="BP52" s="42"/>
      <c r="BQ52" s="39">
        <f>(AZ52)*BV52</f>
        <v>0</v>
      </c>
      <c r="BR52" s="39"/>
      <c r="BS52" s="39"/>
      <c r="BT52" s="39"/>
      <c r="BU52" s="39"/>
      <c r="BV52" s="37"/>
      <c r="BW52" s="38"/>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row>
    <row r="53" spans="1:227" s="7" customFormat="1" ht="24.95" customHeight="1" x14ac:dyDescent="0.25">
      <c r="A53" s="14"/>
      <c r="B53" s="14"/>
      <c r="C53" s="14"/>
      <c r="D53" s="14"/>
      <c r="E53" s="14"/>
      <c r="F53" s="14"/>
      <c r="G53" s="14"/>
      <c r="H53" s="14"/>
      <c r="I53" s="14"/>
      <c r="J53" s="14"/>
      <c r="K53" s="14"/>
      <c r="L53" s="14"/>
      <c r="M53" s="14"/>
      <c r="N53" s="14"/>
      <c r="O53" s="14"/>
      <c r="P53" s="14"/>
      <c r="Q53" s="14"/>
      <c r="R53" s="12" t="s">
        <v>16</v>
      </c>
      <c r="S53" s="74">
        <f>SUM(S50:Y52)</f>
        <v>0</v>
      </c>
      <c r="T53" s="74"/>
      <c r="U53" s="74"/>
      <c r="V53" s="74"/>
      <c r="W53" s="74"/>
      <c r="X53" s="74"/>
      <c r="Y53" s="74"/>
      <c r="Z53" s="74">
        <f>SUM(Z50:AF52)</f>
        <v>0</v>
      </c>
      <c r="AA53" s="74"/>
      <c r="AB53" s="74"/>
      <c r="AC53" s="74"/>
      <c r="AD53" s="74"/>
      <c r="AE53" s="74"/>
      <c r="AF53" s="74"/>
      <c r="AG53" s="74">
        <f>SUM(AG50:AL52)</f>
        <v>0</v>
      </c>
      <c r="AH53" s="74"/>
      <c r="AI53" s="74"/>
      <c r="AJ53" s="74"/>
      <c r="AK53" s="74"/>
      <c r="AL53" s="78"/>
      <c r="AM53" s="75">
        <f>SUM(AM50:AQ52)</f>
        <v>0</v>
      </c>
      <c r="AN53" s="75"/>
      <c r="AO53" s="75"/>
      <c r="AP53" s="75"/>
      <c r="AQ53" s="75"/>
      <c r="AR53" s="76" t="e">
        <f>AM53/(S53)</f>
        <v>#DIV/0!</v>
      </c>
      <c r="AS53" s="44"/>
      <c r="AT53" s="44"/>
      <c r="AU53" s="44"/>
      <c r="AV53" s="44"/>
      <c r="AW53" s="44"/>
      <c r="AX53" s="44"/>
      <c r="AY53" s="44"/>
      <c r="AZ53" s="79">
        <f>SUM(AZ50:BE52)</f>
        <v>0</v>
      </c>
      <c r="BA53" s="79"/>
      <c r="BB53" s="79"/>
      <c r="BC53" s="79"/>
      <c r="BD53" s="79"/>
      <c r="BE53" s="80"/>
      <c r="BF53" s="78">
        <f>SUM(BF50:BK52)</f>
        <v>0</v>
      </c>
      <c r="BG53" s="79"/>
      <c r="BH53" s="79"/>
      <c r="BI53" s="79"/>
      <c r="BJ53" s="79"/>
      <c r="BK53" s="80"/>
      <c r="BL53" s="78">
        <f>SUM(BL50:BP52)</f>
        <v>0</v>
      </c>
      <c r="BM53" s="79"/>
      <c r="BN53" s="79"/>
      <c r="BO53" s="79"/>
      <c r="BP53" s="79"/>
      <c r="BQ53" s="75">
        <f>SUM(BQ50:BU52)</f>
        <v>0</v>
      </c>
      <c r="BR53" s="75"/>
      <c r="BS53" s="75"/>
      <c r="BT53" s="75"/>
      <c r="BU53" s="75"/>
      <c r="BV53" s="81" t="e">
        <f>BQ53/AZ53</f>
        <v>#DIV/0!</v>
      </c>
      <c r="BW53" s="82"/>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row>
    <row r="54" spans="1:227" s="7" customFormat="1" ht="20.100000000000001" customHeight="1" x14ac:dyDescent="0.2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row>
    <row r="55" spans="1:227" s="7" customFormat="1" ht="24.75" customHeight="1" x14ac:dyDescent="0.25">
      <c r="A55" s="65" t="s">
        <v>49</v>
      </c>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7"/>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row>
    <row r="56" spans="1:227" s="7" customFormat="1" ht="20.100000000000001" customHeight="1" x14ac:dyDescent="0.25">
      <c r="A56" s="97" t="s">
        <v>6</v>
      </c>
      <c r="B56" s="98"/>
      <c r="C56" s="98"/>
      <c r="D56" s="98"/>
      <c r="E56" s="98"/>
      <c r="F56" s="98"/>
      <c r="G56" s="98"/>
      <c r="H56" s="98"/>
      <c r="I56" s="98"/>
      <c r="J56" s="98"/>
      <c r="K56" s="98"/>
      <c r="L56" s="98"/>
      <c r="M56" s="98"/>
      <c r="N56" s="98"/>
      <c r="O56" s="98"/>
      <c r="P56" s="98"/>
      <c r="Q56" s="98"/>
      <c r="R56" s="99"/>
      <c r="S56" s="65" t="s">
        <v>7</v>
      </c>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7"/>
      <c r="AZ56" s="94" t="s">
        <v>8</v>
      </c>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row>
    <row r="57" spans="1:227" s="7" customFormat="1" ht="52.5" customHeight="1" x14ac:dyDescent="0.25">
      <c r="A57" s="91"/>
      <c r="B57" s="92"/>
      <c r="C57" s="92"/>
      <c r="D57" s="92"/>
      <c r="E57" s="92"/>
      <c r="F57" s="92"/>
      <c r="G57" s="92"/>
      <c r="H57" s="92"/>
      <c r="I57" s="92"/>
      <c r="J57" s="92"/>
      <c r="K57" s="92"/>
      <c r="L57" s="92"/>
      <c r="M57" s="92"/>
      <c r="N57" s="92"/>
      <c r="O57" s="92"/>
      <c r="P57" s="92"/>
      <c r="Q57" s="92"/>
      <c r="R57" s="93"/>
      <c r="S57" s="51" t="s">
        <v>9</v>
      </c>
      <c r="T57" s="51"/>
      <c r="U57" s="51"/>
      <c r="V57" s="51"/>
      <c r="W57" s="51"/>
      <c r="X57" s="51"/>
      <c r="Y57" s="51"/>
      <c r="Z57" s="51" t="s">
        <v>10</v>
      </c>
      <c r="AA57" s="51"/>
      <c r="AB57" s="51"/>
      <c r="AC57" s="51"/>
      <c r="AD57" s="51"/>
      <c r="AE57" s="51"/>
      <c r="AF57" s="51"/>
      <c r="AG57" s="51" t="s">
        <v>11</v>
      </c>
      <c r="AH57" s="51"/>
      <c r="AI57" s="51"/>
      <c r="AJ57" s="51"/>
      <c r="AK57" s="51"/>
      <c r="AL57" s="51"/>
      <c r="AM57" s="46" t="s">
        <v>12</v>
      </c>
      <c r="AN57" s="46"/>
      <c r="AO57" s="46"/>
      <c r="AP57" s="46"/>
      <c r="AQ57" s="46"/>
      <c r="AR57" s="51" t="s">
        <v>13</v>
      </c>
      <c r="AS57" s="51"/>
      <c r="AT57" s="51"/>
      <c r="AU57" s="51"/>
      <c r="AV57" s="51"/>
      <c r="AW57" s="51"/>
      <c r="AX57" s="51"/>
      <c r="AY57" s="51"/>
      <c r="AZ57" s="47" t="s">
        <v>9</v>
      </c>
      <c r="BA57" s="49"/>
      <c r="BB57" s="49"/>
      <c r="BC57" s="49"/>
      <c r="BD57" s="49"/>
      <c r="BE57" s="48"/>
      <c r="BF57" s="47" t="s">
        <v>10</v>
      </c>
      <c r="BG57" s="49"/>
      <c r="BH57" s="49"/>
      <c r="BI57" s="49"/>
      <c r="BJ57" s="49"/>
      <c r="BK57" s="48"/>
      <c r="BL57" s="47" t="s">
        <v>11</v>
      </c>
      <c r="BM57" s="49"/>
      <c r="BN57" s="49"/>
      <c r="BO57" s="49"/>
      <c r="BP57" s="48"/>
      <c r="BQ57" s="46" t="s">
        <v>12</v>
      </c>
      <c r="BR57" s="46"/>
      <c r="BS57" s="46"/>
      <c r="BT57" s="46"/>
      <c r="BU57" s="46"/>
      <c r="BV57" s="47" t="s">
        <v>13</v>
      </c>
      <c r="BW57" s="48"/>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row>
    <row r="58" spans="1:227" s="7" customFormat="1" ht="30" customHeight="1" x14ac:dyDescent="0.25">
      <c r="A58" s="52" t="s">
        <v>14</v>
      </c>
      <c r="B58" s="53"/>
      <c r="C58" s="53"/>
      <c r="D58" s="53"/>
      <c r="E58" s="53"/>
      <c r="F58" s="53"/>
      <c r="G58" s="53"/>
      <c r="H58" s="53"/>
      <c r="I58" s="53"/>
      <c r="J58" s="53"/>
      <c r="K58" s="53"/>
      <c r="L58" s="53"/>
      <c r="M58" s="53"/>
      <c r="N58" s="53"/>
      <c r="O58" s="53"/>
      <c r="P58" s="53"/>
      <c r="Q58" s="53"/>
      <c r="R58" s="54"/>
      <c r="S58" s="55"/>
      <c r="T58" s="55"/>
      <c r="U58" s="55"/>
      <c r="V58" s="55"/>
      <c r="W58" s="55"/>
      <c r="X58" s="55"/>
      <c r="Y58" s="55"/>
      <c r="Z58" s="55"/>
      <c r="AA58" s="55"/>
      <c r="AB58" s="55"/>
      <c r="AC58" s="55"/>
      <c r="AD58" s="55"/>
      <c r="AE58" s="55"/>
      <c r="AF58" s="55"/>
      <c r="AG58" s="55"/>
      <c r="AH58" s="55"/>
      <c r="AI58" s="55"/>
      <c r="AJ58" s="55"/>
      <c r="AK58" s="55"/>
      <c r="AL58" s="55"/>
      <c r="AM58" s="39">
        <f>+AR58*(S58)</f>
        <v>0</v>
      </c>
      <c r="AN58" s="39"/>
      <c r="AO58" s="39"/>
      <c r="AP58" s="39"/>
      <c r="AQ58" s="39"/>
      <c r="AR58" s="83"/>
      <c r="AS58" s="83"/>
      <c r="AT58" s="83"/>
      <c r="AU58" s="83"/>
      <c r="AV58" s="83"/>
      <c r="AW58" s="83"/>
      <c r="AX58" s="83"/>
      <c r="AY58" s="83"/>
      <c r="AZ58" s="40"/>
      <c r="BA58" s="41"/>
      <c r="BB58" s="41"/>
      <c r="BC58" s="41"/>
      <c r="BD58" s="41"/>
      <c r="BE58" s="42"/>
      <c r="BF58" s="40"/>
      <c r="BG58" s="41"/>
      <c r="BH58" s="41"/>
      <c r="BI58" s="41"/>
      <c r="BJ58" s="41"/>
      <c r="BK58" s="42"/>
      <c r="BL58" s="40"/>
      <c r="BM58" s="41"/>
      <c r="BN58" s="41"/>
      <c r="BO58" s="41"/>
      <c r="BP58" s="42"/>
      <c r="BQ58" s="39">
        <f>(AZ58)*BV58</f>
        <v>0</v>
      </c>
      <c r="BR58" s="39"/>
      <c r="BS58" s="39"/>
      <c r="BT58" s="39"/>
      <c r="BU58" s="39"/>
      <c r="BV58" s="37"/>
      <c r="BW58" s="38"/>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row>
    <row r="59" spans="1:227" s="7" customFormat="1" ht="45" customHeight="1" x14ac:dyDescent="0.25">
      <c r="A59" s="52" t="s">
        <v>15</v>
      </c>
      <c r="B59" s="53"/>
      <c r="C59" s="53"/>
      <c r="D59" s="53"/>
      <c r="E59" s="53"/>
      <c r="F59" s="53"/>
      <c r="G59" s="53"/>
      <c r="H59" s="53"/>
      <c r="I59" s="53"/>
      <c r="J59" s="53"/>
      <c r="K59" s="53"/>
      <c r="L59" s="53"/>
      <c r="M59" s="53"/>
      <c r="N59" s="53"/>
      <c r="O59" s="53"/>
      <c r="P59" s="53"/>
      <c r="Q59" s="53"/>
      <c r="R59" s="54"/>
      <c r="S59" s="55"/>
      <c r="T59" s="55"/>
      <c r="U59" s="55"/>
      <c r="V59" s="55"/>
      <c r="W59" s="55"/>
      <c r="X59" s="55"/>
      <c r="Y59" s="55"/>
      <c r="Z59" s="55"/>
      <c r="AA59" s="55"/>
      <c r="AB59" s="55"/>
      <c r="AC59" s="55"/>
      <c r="AD59" s="55"/>
      <c r="AE59" s="55"/>
      <c r="AF59" s="55"/>
      <c r="AG59" s="55"/>
      <c r="AH59" s="55"/>
      <c r="AI59" s="55"/>
      <c r="AJ59" s="55"/>
      <c r="AK59" s="55"/>
      <c r="AL59" s="55"/>
      <c r="AM59" s="39">
        <f>+AR59*(S59)</f>
        <v>0</v>
      </c>
      <c r="AN59" s="39"/>
      <c r="AO59" s="39"/>
      <c r="AP59" s="39"/>
      <c r="AQ59" s="39"/>
      <c r="AR59" s="83"/>
      <c r="AS59" s="83"/>
      <c r="AT59" s="83"/>
      <c r="AU59" s="83"/>
      <c r="AV59" s="83"/>
      <c r="AW59" s="83"/>
      <c r="AX59" s="83"/>
      <c r="AY59" s="83"/>
      <c r="AZ59" s="40"/>
      <c r="BA59" s="41"/>
      <c r="BB59" s="41"/>
      <c r="BC59" s="41"/>
      <c r="BD59" s="41"/>
      <c r="BE59" s="42"/>
      <c r="BF59" s="40"/>
      <c r="BG59" s="41"/>
      <c r="BH59" s="41"/>
      <c r="BI59" s="41"/>
      <c r="BJ59" s="41"/>
      <c r="BK59" s="42"/>
      <c r="BL59" s="40"/>
      <c r="BM59" s="41"/>
      <c r="BN59" s="41"/>
      <c r="BO59" s="41"/>
      <c r="BP59" s="42"/>
      <c r="BQ59" s="39">
        <f>(AZ59)*BV59</f>
        <v>0</v>
      </c>
      <c r="BR59" s="39"/>
      <c r="BS59" s="39"/>
      <c r="BT59" s="39"/>
      <c r="BU59" s="39"/>
      <c r="BV59" s="37"/>
      <c r="BW59" s="38"/>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row>
    <row r="60" spans="1:227" s="7" customFormat="1" ht="24.95" customHeight="1" x14ac:dyDescent="0.25">
      <c r="A60" s="14"/>
      <c r="B60" s="14"/>
      <c r="C60" s="14"/>
      <c r="D60" s="14"/>
      <c r="E60" s="14"/>
      <c r="F60" s="14"/>
      <c r="G60" s="14"/>
      <c r="H60" s="14"/>
      <c r="I60" s="14"/>
      <c r="J60" s="14"/>
      <c r="K60" s="14"/>
      <c r="L60" s="14"/>
      <c r="M60" s="14"/>
      <c r="N60" s="14"/>
      <c r="O60" s="14"/>
      <c r="P60" s="14"/>
      <c r="Q60" s="14"/>
      <c r="R60" s="12" t="s">
        <v>16</v>
      </c>
      <c r="S60" s="74">
        <f>SUM(S58:Y59)</f>
        <v>0</v>
      </c>
      <c r="T60" s="74"/>
      <c r="U60" s="74"/>
      <c r="V60" s="74"/>
      <c r="W60" s="74"/>
      <c r="X60" s="74"/>
      <c r="Y60" s="74"/>
      <c r="Z60" s="74">
        <f>SUM(Z58:AF59)</f>
        <v>0</v>
      </c>
      <c r="AA60" s="74"/>
      <c r="AB60" s="74"/>
      <c r="AC60" s="74"/>
      <c r="AD60" s="74"/>
      <c r="AE60" s="74"/>
      <c r="AF60" s="74"/>
      <c r="AG60" s="74">
        <f>SUM(AG58:AL59)</f>
        <v>0</v>
      </c>
      <c r="AH60" s="74"/>
      <c r="AI60" s="74"/>
      <c r="AJ60" s="74"/>
      <c r="AK60" s="74"/>
      <c r="AL60" s="78"/>
      <c r="AM60" s="75">
        <f>SUM(AM58:AQ59)</f>
        <v>0</v>
      </c>
      <c r="AN60" s="75"/>
      <c r="AO60" s="75"/>
      <c r="AP60" s="75"/>
      <c r="AQ60" s="75"/>
      <c r="AR60" s="76" t="e">
        <f>AM60/(S60)</f>
        <v>#DIV/0!</v>
      </c>
      <c r="AS60" s="44"/>
      <c r="AT60" s="44"/>
      <c r="AU60" s="44"/>
      <c r="AV60" s="44"/>
      <c r="AW60" s="44"/>
      <c r="AX60" s="44"/>
      <c r="AY60" s="44"/>
      <c r="AZ60" s="79">
        <f>SUM(AZ58:BE59)</f>
        <v>0</v>
      </c>
      <c r="BA60" s="79"/>
      <c r="BB60" s="79"/>
      <c r="BC60" s="79"/>
      <c r="BD60" s="79"/>
      <c r="BE60" s="80"/>
      <c r="BF60" s="78">
        <f>SUM(BF58:BK59)</f>
        <v>0</v>
      </c>
      <c r="BG60" s="79"/>
      <c r="BH60" s="79"/>
      <c r="BI60" s="79"/>
      <c r="BJ60" s="79"/>
      <c r="BK60" s="80"/>
      <c r="BL60" s="78">
        <f>SUM(BL58:BP59)</f>
        <v>0</v>
      </c>
      <c r="BM60" s="79"/>
      <c r="BN60" s="79"/>
      <c r="BO60" s="79"/>
      <c r="BP60" s="79"/>
      <c r="BQ60" s="75">
        <f>SUM(BQ58:BU59)</f>
        <v>0</v>
      </c>
      <c r="BR60" s="75"/>
      <c r="BS60" s="75"/>
      <c r="BT60" s="75"/>
      <c r="BU60" s="75"/>
      <c r="BV60" s="81" t="e">
        <f>BQ60/AZ60</f>
        <v>#DIV/0!</v>
      </c>
      <c r="BW60" s="82"/>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row>
    <row r="61" spans="1:227" s="7" customFormat="1" ht="20.100000000000001" customHeight="1"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5"/>
      <c r="AO61" s="15"/>
      <c r="AP61" s="15"/>
      <c r="AQ61" s="15"/>
      <c r="AR61" s="15"/>
      <c r="AS61" s="15"/>
      <c r="AT61" s="15"/>
      <c r="AU61" s="15"/>
      <c r="AV61" s="15"/>
      <c r="AW61" s="15"/>
      <c r="AX61" s="15"/>
      <c r="AY61" s="15"/>
      <c r="AZ61" s="100"/>
      <c r="BA61" s="100"/>
      <c r="BB61" s="100"/>
      <c r="BC61" s="100"/>
      <c r="BD61" s="100"/>
      <c r="BE61" s="100"/>
      <c r="BF61" s="15"/>
      <c r="BG61" s="15"/>
      <c r="BH61" s="15"/>
      <c r="BI61" s="15"/>
      <c r="BJ61" s="15"/>
      <c r="BK61" s="15"/>
      <c r="BL61" s="15"/>
      <c r="BM61" s="15"/>
      <c r="BN61" s="15"/>
      <c r="BO61" s="15"/>
      <c r="BP61" s="15"/>
      <c r="BQ61" s="15"/>
      <c r="BR61" s="15"/>
      <c r="BS61" s="15"/>
      <c r="BT61" s="15"/>
      <c r="BU61" s="15"/>
      <c r="BV61" s="15"/>
      <c r="BW61" s="15"/>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row>
    <row r="62" spans="1:227" s="7" customFormat="1" ht="24.75" customHeight="1" x14ac:dyDescent="0.25">
      <c r="A62" s="65" t="s">
        <v>50</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7"/>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row>
    <row r="63" spans="1:227" s="7" customFormat="1" ht="20.100000000000001" customHeight="1" x14ac:dyDescent="0.25">
      <c r="A63" s="88" t="s">
        <v>6</v>
      </c>
      <c r="B63" s="89"/>
      <c r="C63" s="89"/>
      <c r="D63" s="89"/>
      <c r="E63" s="89"/>
      <c r="F63" s="89"/>
      <c r="G63" s="89"/>
      <c r="H63" s="89"/>
      <c r="I63" s="89"/>
      <c r="J63" s="89"/>
      <c r="K63" s="89"/>
      <c r="L63" s="89"/>
      <c r="M63" s="89"/>
      <c r="N63" s="89"/>
      <c r="O63" s="89"/>
      <c r="P63" s="89"/>
      <c r="Q63" s="89"/>
      <c r="R63" s="90"/>
      <c r="S63" s="94" t="s">
        <v>7</v>
      </c>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6"/>
      <c r="AZ63" s="94" t="s">
        <v>8</v>
      </c>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row>
    <row r="64" spans="1:227" s="7" customFormat="1" ht="52.5" customHeight="1" x14ac:dyDescent="0.25">
      <c r="A64" s="91"/>
      <c r="B64" s="92"/>
      <c r="C64" s="92"/>
      <c r="D64" s="92"/>
      <c r="E64" s="92"/>
      <c r="F64" s="92"/>
      <c r="G64" s="92"/>
      <c r="H64" s="92"/>
      <c r="I64" s="92"/>
      <c r="J64" s="92"/>
      <c r="K64" s="92"/>
      <c r="L64" s="92"/>
      <c r="M64" s="92"/>
      <c r="N64" s="92"/>
      <c r="O64" s="92"/>
      <c r="P64" s="92"/>
      <c r="Q64" s="92"/>
      <c r="R64" s="93"/>
      <c r="S64" s="51" t="s">
        <v>9</v>
      </c>
      <c r="T64" s="51"/>
      <c r="U64" s="51"/>
      <c r="V64" s="51"/>
      <c r="W64" s="51"/>
      <c r="X64" s="51"/>
      <c r="Y64" s="51"/>
      <c r="Z64" s="51" t="s">
        <v>10</v>
      </c>
      <c r="AA64" s="51"/>
      <c r="AB64" s="51"/>
      <c r="AC64" s="51"/>
      <c r="AD64" s="51"/>
      <c r="AE64" s="51"/>
      <c r="AF64" s="51"/>
      <c r="AG64" s="51" t="s">
        <v>11</v>
      </c>
      <c r="AH64" s="51"/>
      <c r="AI64" s="51"/>
      <c r="AJ64" s="51"/>
      <c r="AK64" s="51"/>
      <c r="AL64" s="51"/>
      <c r="AM64" s="46" t="s">
        <v>12</v>
      </c>
      <c r="AN64" s="46"/>
      <c r="AO64" s="46"/>
      <c r="AP64" s="46"/>
      <c r="AQ64" s="46"/>
      <c r="AR64" s="51" t="s">
        <v>13</v>
      </c>
      <c r="AS64" s="51"/>
      <c r="AT64" s="51"/>
      <c r="AU64" s="51"/>
      <c r="AV64" s="51"/>
      <c r="AW64" s="51"/>
      <c r="AX64" s="51"/>
      <c r="AY64" s="51"/>
      <c r="AZ64" s="47" t="s">
        <v>9</v>
      </c>
      <c r="BA64" s="49"/>
      <c r="BB64" s="49"/>
      <c r="BC64" s="49"/>
      <c r="BD64" s="49"/>
      <c r="BE64" s="48"/>
      <c r="BF64" s="47" t="s">
        <v>10</v>
      </c>
      <c r="BG64" s="49"/>
      <c r="BH64" s="49"/>
      <c r="BI64" s="49"/>
      <c r="BJ64" s="49"/>
      <c r="BK64" s="48"/>
      <c r="BL64" s="47" t="s">
        <v>11</v>
      </c>
      <c r="BM64" s="49"/>
      <c r="BN64" s="49"/>
      <c r="BO64" s="49"/>
      <c r="BP64" s="48"/>
      <c r="BQ64" s="46" t="s">
        <v>12</v>
      </c>
      <c r="BR64" s="46"/>
      <c r="BS64" s="46"/>
      <c r="BT64" s="46"/>
      <c r="BU64" s="46"/>
      <c r="BV64" s="47" t="s">
        <v>13</v>
      </c>
      <c r="BW64" s="48"/>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row>
    <row r="65" spans="1:227" s="7" customFormat="1" ht="41.25" customHeight="1" x14ac:dyDescent="0.25">
      <c r="A65" s="52" t="s">
        <v>51</v>
      </c>
      <c r="B65" s="53"/>
      <c r="C65" s="53"/>
      <c r="D65" s="53"/>
      <c r="E65" s="53"/>
      <c r="F65" s="53"/>
      <c r="G65" s="53"/>
      <c r="H65" s="53"/>
      <c r="I65" s="53"/>
      <c r="J65" s="53"/>
      <c r="K65" s="53"/>
      <c r="L65" s="53"/>
      <c r="M65" s="53"/>
      <c r="N65" s="53"/>
      <c r="O65" s="53"/>
      <c r="P65" s="53"/>
      <c r="Q65" s="53"/>
      <c r="R65" s="54"/>
      <c r="S65" s="55"/>
      <c r="T65" s="55"/>
      <c r="U65" s="55"/>
      <c r="V65" s="55"/>
      <c r="W65" s="55"/>
      <c r="X65" s="55"/>
      <c r="Y65" s="55"/>
      <c r="Z65" s="55"/>
      <c r="AA65" s="55"/>
      <c r="AB65" s="55"/>
      <c r="AC65" s="55"/>
      <c r="AD65" s="55"/>
      <c r="AE65" s="55"/>
      <c r="AF65" s="55"/>
      <c r="AG65" s="55"/>
      <c r="AH65" s="55"/>
      <c r="AI65" s="55"/>
      <c r="AJ65" s="55"/>
      <c r="AK65" s="55"/>
      <c r="AL65" s="55"/>
      <c r="AM65" s="39">
        <f>+AR65*(S65)</f>
        <v>0</v>
      </c>
      <c r="AN65" s="39"/>
      <c r="AO65" s="39"/>
      <c r="AP65" s="39"/>
      <c r="AQ65" s="39"/>
      <c r="AR65" s="83"/>
      <c r="AS65" s="83"/>
      <c r="AT65" s="83"/>
      <c r="AU65" s="83"/>
      <c r="AV65" s="83"/>
      <c r="AW65" s="83"/>
      <c r="AX65" s="83"/>
      <c r="AY65" s="83"/>
      <c r="AZ65" s="40"/>
      <c r="BA65" s="41"/>
      <c r="BB65" s="41"/>
      <c r="BC65" s="41"/>
      <c r="BD65" s="41"/>
      <c r="BE65" s="42"/>
      <c r="BF65" s="40"/>
      <c r="BG65" s="41"/>
      <c r="BH65" s="41"/>
      <c r="BI65" s="41"/>
      <c r="BJ65" s="41"/>
      <c r="BK65" s="42"/>
      <c r="BL65" s="40"/>
      <c r="BM65" s="41"/>
      <c r="BN65" s="41"/>
      <c r="BO65" s="41"/>
      <c r="BP65" s="42"/>
      <c r="BQ65" s="39">
        <f>(AZ65)*BV65</f>
        <v>0</v>
      </c>
      <c r="BR65" s="39"/>
      <c r="BS65" s="39"/>
      <c r="BT65" s="39"/>
      <c r="BU65" s="39"/>
      <c r="BV65" s="37"/>
      <c r="BW65" s="38"/>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row>
    <row r="66" spans="1:227" s="7" customFormat="1" ht="24.95" customHeight="1" x14ac:dyDescent="0.25">
      <c r="A66" s="14"/>
      <c r="B66" s="14"/>
      <c r="C66" s="14"/>
      <c r="D66" s="14"/>
      <c r="E66" s="14"/>
      <c r="F66" s="14"/>
      <c r="G66" s="14"/>
      <c r="H66" s="14"/>
      <c r="I66" s="14"/>
      <c r="J66" s="14"/>
      <c r="K66" s="14"/>
      <c r="L66" s="14"/>
      <c r="M66" s="14"/>
      <c r="N66" s="14"/>
      <c r="O66" s="14"/>
      <c r="P66" s="14"/>
      <c r="Q66" s="14"/>
      <c r="R66" s="12" t="s">
        <v>16</v>
      </c>
      <c r="S66" s="74">
        <f>SUM(S65:Y65)</f>
        <v>0</v>
      </c>
      <c r="T66" s="74"/>
      <c r="U66" s="74"/>
      <c r="V66" s="74"/>
      <c r="W66" s="74"/>
      <c r="X66" s="74"/>
      <c r="Y66" s="74"/>
      <c r="Z66" s="74">
        <f>SUM(Z65:AF65)</f>
        <v>0</v>
      </c>
      <c r="AA66" s="74"/>
      <c r="AB66" s="74"/>
      <c r="AC66" s="74"/>
      <c r="AD66" s="74"/>
      <c r="AE66" s="74"/>
      <c r="AF66" s="74"/>
      <c r="AG66" s="74">
        <f>SUM(AG65:AL65)</f>
        <v>0</v>
      </c>
      <c r="AH66" s="74"/>
      <c r="AI66" s="74"/>
      <c r="AJ66" s="74"/>
      <c r="AK66" s="74"/>
      <c r="AL66" s="78"/>
      <c r="AM66" s="75">
        <f>SUM(AM65:AQ65)</f>
        <v>0</v>
      </c>
      <c r="AN66" s="75"/>
      <c r="AO66" s="75"/>
      <c r="AP66" s="75"/>
      <c r="AQ66" s="75"/>
      <c r="AR66" s="76" t="e">
        <f>AM66/(S66)</f>
        <v>#DIV/0!</v>
      </c>
      <c r="AS66" s="44"/>
      <c r="AT66" s="44"/>
      <c r="AU66" s="44"/>
      <c r="AV66" s="44"/>
      <c r="AW66" s="44"/>
      <c r="AX66" s="44"/>
      <c r="AY66" s="44"/>
      <c r="AZ66" s="79">
        <f>SUM(AZ65:BE65)</f>
        <v>0</v>
      </c>
      <c r="BA66" s="79"/>
      <c r="BB66" s="79"/>
      <c r="BC66" s="79"/>
      <c r="BD66" s="79"/>
      <c r="BE66" s="80"/>
      <c r="BF66" s="78">
        <f>SUM(BF65:BK65)</f>
        <v>0</v>
      </c>
      <c r="BG66" s="79"/>
      <c r="BH66" s="79"/>
      <c r="BI66" s="79"/>
      <c r="BJ66" s="79"/>
      <c r="BK66" s="80"/>
      <c r="BL66" s="78">
        <f>SUM(BL65:BP65)</f>
        <v>0</v>
      </c>
      <c r="BM66" s="79"/>
      <c r="BN66" s="79"/>
      <c r="BO66" s="79"/>
      <c r="BP66" s="79"/>
      <c r="BQ66" s="75">
        <f>SUM(BQ65:BU65)</f>
        <v>0</v>
      </c>
      <c r="BR66" s="75"/>
      <c r="BS66" s="75"/>
      <c r="BT66" s="75"/>
      <c r="BU66" s="75"/>
      <c r="BV66" s="81" t="e">
        <f>BQ66/AZ66</f>
        <v>#DIV/0!</v>
      </c>
      <c r="BW66" s="82"/>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row>
    <row r="67" spans="1:227" s="7" customFormat="1" ht="20.100000000000001" customHeight="1" x14ac:dyDescent="0.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row>
    <row r="68" spans="1:227" s="7" customFormat="1" ht="20.100000000000001" customHeight="1" x14ac:dyDescent="0.2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6"/>
      <c r="BM68" s="16"/>
      <c r="BN68" s="15"/>
      <c r="BO68" s="15"/>
      <c r="BP68" s="15"/>
      <c r="BQ68" s="15"/>
      <c r="BR68" s="15"/>
      <c r="BS68" s="15"/>
      <c r="BT68" s="15"/>
      <c r="BU68" s="15"/>
      <c r="BV68" s="15"/>
      <c r="BW68" s="15"/>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row>
    <row r="69" spans="1:227" s="7" customFormat="1" ht="24.75" customHeight="1" x14ac:dyDescent="0.25">
      <c r="A69" s="105" t="s">
        <v>17</v>
      </c>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row>
    <row r="70" spans="1:227" s="7" customFormat="1" ht="18.75" customHeight="1" x14ac:dyDescent="0.25">
      <c r="A70" s="51" t="s">
        <v>18</v>
      </c>
      <c r="B70" s="51"/>
      <c r="C70" s="51"/>
      <c r="D70" s="51"/>
      <c r="E70" s="51"/>
      <c r="F70" s="51"/>
      <c r="G70" s="51"/>
      <c r="H70" s="51"/>
      <c r="I70" s="51" t="s">
        <v>19</v>
      </c>
      <c r="J70" s="51"/>
      <c r="K70" s="51"/>
      <c r="L70" s="51"/>
      <c r="M70" s="51"/>
      <c r="N70" s="51"/>
      <c r="O70" s="51"/>
      <c r="P70" s="51"/>
      <c r="Q70" s="51"/>
      <c r="R70" s="51"/>
      <c r="S70" s="102" t="s">
        <v>21</v>
      </c>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4"/>
      <c r="BA70" s="71" t="s">
        <v>8</v>
      </c>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DF70" s="6"/>
      <c r="DG70" s="6"/>
      <c r="DH70" s="6"/>
      <c r="DI70" s="6"/>
      <c r="DJ70" s="6"/>
      <c r="DK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row>
    <row r="71" spans="1:227" s="7" customFormat="1" ht="60.75" customHeight="1" x14ac:dyDescent="0.25">
      <c r="A71" s="51"/>
      <c r="B71" s="51"/>
      <c r="C71" s="51"/>
      <c r="D71" s="51"/>
      <c r="E71" s="51"/>
      <c r="F71" s="51"/>
      <c r="G71" s="51"/>
      <c r="H71" s="51"/>
      <c r="I71" s="51"/>
      <c r="J71" s="51"/>
      <c r="K71" s="51"/>
      <c r="L71" s="51"/>
      <c r="M71" s="51"/>
      <c r="N71" s="51"/>
      <c r="O71" s="51"/>
      <c r="P71" s="51"/>
      <c r="Q71" s="51"/>
      <c r="R71" s="51"/>
      <c r="S71" s="51" t="s">
        <v>20</v>
      </c>
      <c r="T71" s="51"/>
      <c r="U71" s="51"/>
      <c r="V71" s="51"/>
      <c r="W71" s="51"/>
      <c r="X71" s="51"/>
      <c r="Y71" s="51"/>
      <c r="Z71" s="51"/>
      <c r="AA71" s="51"/>
      <c r="AB71" s="51"/>
      <c r="AC71" s="51"/>
      <c r="AD71" s="51"/>
      <c r="AE71" s="51"/>
      <c r="AF71" s="51"/>
      <c r="AG71" s="51" t="s">
        <v>9</v>
      </c>
      <c r="AH71" s="51"/>
      <c r="AI71" s="51"/>
      <c r="AJ71" s="51"/>
      <c r="AK71" s="51"/>
      <c r="AL71" s="51"/>
      <c r="AM71" s="51"/>
      <c r="AN71" s="51" t="s">
        <v>12</v>
      </c>
      <c r="AO71" s="51"/>
      <c r="AP71" s="51"/>
      <c r="AQ71" s="51"/>
      <c r="AR71" s="51"/>
      <c r="AS71" s="51"/>
      <c r="AT71" s="101" t="s">
        <v>13</v>
      </c>
      <c r="AU71" s="101"/>
      <c r="AV71" s="101"/>
      <c r="AW71" s="101"/>
      <c r="AX71" s="101"/>
      <c r="AY71" s="101"/>
      <c r="AZ71" s="101"/>
      <c r="BA71" s="50" t="s">
        <v>22</v>
      </c>
      <c r="BB71" s="51"/>
      <c r="BC71" s="51"/>
      <c r="BD71" s="51"/>
      <c r="BE71" s="51"/>
      <c r="BF71" s="51"/>
      <c r="BG71" s="51"/>
      <c r="BH71" s="51"/>
      <c r="BI71" s="51"/>
      <c r="BJ71" s="51"/>
      <c r="BK71" s="51"/>
      <c r="BL71" s="51"/>
      <c r="BM71" s="51"/>
      <c r="BN71" s="51"/>
      <c r="BO71" s="51"/>
      <c r="BP71" s="51"/>
      <c r="BQ71" s="51" t="s">
        <v>9</v>
      </c>
      <c r="BR71" s="51"/>
      <c r="BS71" s="51"/>
      <c r="BT71" s="51"/>
      <c r="BU71" s="51"/>
      <c r="BV71" s="51"/>
      <c r="BW71" s="51"/>
      <c r="BX71" s="51" t="s">
        <v>12</v>
      </c>
      <c r="BY71" s="51"/>
      <c r="BZ71" s="51"/>
      <c r="CA71" s="51"/>
      <c r="CB71" s="51"/>
      <c r="CC71" s="51" t="s">
        <v>13</v>
      </c>
      <c r="CD71" s="51"/>
      <c r="DF71" s="6"/>
      <c r="DG71" s="6"/>
      <c r="DH71" s="6"/>
      <c r="DI71" s="6"/>
      <c r="DJ71" s="6"/>
      <c r="DK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row>
    <row r="72" spans="1:227" s="7" customFormat="1" ht="50.1" customHeight="1" x14ac:dyDescent="0.25">
      <c r="A72" s="107" t="s">
        <v>52</v>
      </c>
      <c r="B72" s="107"/>
      <c r="C72" s="107"/>
      <c r="D72" s="107"/>
      <c r="E72" s="107"/>
      <c r="F72" s="107"/>
      <c r="G72" s="107"/>
      <c r="H72" s="107"/>
      <c r="I72" s="108" t="s">
        <v>53</v>
      </c>
      <c r="J72" s="108"/>
      <c r="K72" s="108"/>
      <c r="L72" s="108"/>
      <c r="M72" s="108"/>
      <c r="N72" s="108"/>
      <c r="O72" s="108"/>
      <c r="P72" s="108"/>
      <c r="Q72" s="108"/>
      <c r="R72" s="108"/>
      <c r="S72" s="109"/>
      <c r="T72" s="109"/>
      <c r="U72" s="109"/>
      <c r="V72" s="109"/>
      <c r="W72" s="109"/>
      <c r="X72" s="109"/>
      <c r="Y72" s="109"/>
      <c r="Z72" s="109"/>
      <c r="AA72" s="109"/>
      <c r="AB72" s="109"/>
      <c r="AC72" s="109"/>
      <c r="AD72" s="109"/>
      <c r="AE72" s="109"/>
      <c r="AF72" s="109"/>
      <c r="AG72" s="43">
        <f>S13</f>
        <v>0</v>
      </c>
      <c r="AH72" s="76"/>
      <c r="AI72" s="76"/>
      <c r="AJ72" s="76"/>
      <c r="AK72" s="76"/>
      <c r="AL72" s="76"/>
      <c r="AM72" s="76"/>
      <c r="AN72" s="43">
        <f>AM13</f>
        <v>0</v>
      </c>
      <c r="AO72" s="76"/>
      <c r="AP72" s="76"/>
      <c r="AQ72" s="76"/>
      <c r="AR72" s="76"/>
      <c r="AS72" s="76"/>
      <c r="AT72" s="106">
        <f>IF(ISERROR(AR13),0,AR13)</f>
        <v>0</v>
      </c>
      <c r="AU72" s="106"/>
      <c r="AV72" s="106"/>
      <c r="AW72" s="106"/>
      <c r="AX72" s="106"/>
      <c r="AY72" s="106"/>
      <c r="AZ72" s="106"/>
      <c r="BA72" s="45"/>
      <c r="BB72" s="45"/>
      <c r="BC72" s="45"/>
      <c r="BD72" s="45"/>
      <c r="BE72" s="45"/>
      <c r="BF72" s="45"/>
      <c r="BG72" s="45"/>
      <c r="BH72" s="45"/>
      <c r="BI72" s="45"/>
      <c r="BJ72" s="45"/>
      <c r="BK72" s="45"/>
      <c r="BL72" s="45"/>
      <c r="BM72" s="45"/>
      <c r="BN72" s="45"/>
      <c r="BO72" s="45"/>
      <c r="BP72" s="45"/>
      <c r="BQ72" s="43">
        <f>AZ13</f>
        <v>0</v>
      </c>
      <c r="BR72" s="43"/>
      <c r="BS72" s="43"/>
      <c r="BT72" s="43"/>
      <c r="BU72" s="43"/>
      <c r="BV72" s="43"/>
      <c r="BW72" s="43"/>
      <c r="BX72" s="43">
        <f>BQ13</f>
        <v>0</v>
      </c>
      <c r="BY72" s="43"/>
      <c r="BZ72" s="43"/>
      <c r="CA72" s="43"/>
      <c r="CB72" s="43"/>
      <c r="CC72" s="44">
        <f>IF(ISERROR(BV13),0,BV13)</f>
        <v>0</v>
      </c>
      <c r="CD72" s="44"/>
      <c r="DF72" s="6"/>
      <c r="DG72" s="6"/>
      <c r="DH72" s="6"/>
      <c r="DI72" s="6"/>
      <c r="DJ72" s="6"/>
      <c r="DK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row>
    <row r="73" spans="1:227" s="7" customFormat="1" ht="102" customHeight="1" x14ac:dyDescent="0.25">
      <c r="A73" s="107" t="s">
        <v>54</v>
      </c>
      <c r="B73" s="107"/>
      <c r="C73" s="107"/>
      <c r="D73" s="107"/>
      <c r="E73" s="107"/>
      <c r="F73" s="107"/>
      <c r="G73" s="107"/>
      <c r="H73" s="107"/>
      <c r="I73" s="108" t="s">
        <v>55</v>
      </c>
      <c r="J73" s="108"/>
      <c r="K73" s="108"/>
      <c r="L73" s="108"/>
      <c r="M73" s="108"/>
      <c r="N73" s="108"/>
      <c r="O73" s="108"/>
      <c r="P73" s="108"/>
      <c r="Q73" s="108"/>
      <c r="R73" s="108"/>
      <c r="S73" s="109"/>
      <c r="T73" s="109"/>
      <c r="U73" s="109"/>
      <c r="V73" s="109"/>
      <c r="W73" s="109"/>
      <c r="X73" s="109"/>
      <c r="Y73" s="109"/>
      <c r="Z73" s="109"/>
      <c r="AA73" s="109"/>
      <c r="AB73" s="109"/>
      <c r="AC73" s="109"/>
      <c r="AD73" s="109"/>
      <c r="AE73" s="109"/>
      <c r="AF73" s="109"/>
      <c r="AG73" s="43">
        <f>S22</f>
        <v>0</v>
      </c>
      <c r="AH73" s="76"/>
      <c r="AI73" s="76"/>
      <c r="AJ73" s="76"/>
      <c r="AK73" s="76"/>
      <c r="AL73" s="76"/>
      <c r="AM73" s="76"/>
      <c r="AN73" s="43">
        <f>AM22</f>
        <v>0</v>
      </c>
      <c r="AO73" s="76"/>
      <c r="AP73" s="76"/>
      <c r="AQ73" s="76"/>
      <c r="AR73" s="76"/>
      <c r="AS73" s="76"/>
      <c r="AT73" s="106">
        <f>IF(ISERROR(AR22),0,AR22)</f>
        <v>0</v>
      </c>
      <c r="AU73" s="106"/>
      <c r="AV73" s="106"/>
      <c r="AW73" s="106"/>
      <c r="AX73" s="106"/>
      <c r="AY73" s="106"/>
      <c r="AZ73" s="106"/>
      <c r="BA73" s="45"/>
      <c r="BB73" s="45"/>
      <c r="BC73" s="45"/>
      <c r="BD73" s="45"/>
      <c r="BE73" s="45"/>
      <c r="BF73" s="45"/>
      <c r="BG73" s="45"/>
      <c r="BH73" s="45"/>
      <c r="BI73" s="45"/>
      <c r="BJ73" s="45"/>
      <c r="BK73" s="45"/>
      <c r="BL73" s="45"/>
      <c r="BM73" s="45"/>
      <c r="BN73" s="45"/>
      <c r="BO73" s="45"/>
      <c r="BP73" s="45"/>
      <c r="BQ73" s="43">
        <f>AZ22</f>
        <v>0</v>
      </c>
      <c r="BR73" s="43"/>
      <c r="BS73" s="43"/>
      <c r="BT73" s="43"/>
      <c r="BU73" s="43"/>
      <c r="BV73" s="43"/>
      <c r="BW73" s="43"/>
      <c r="BX73" s="43">
        <f>BQ22</f>
        <v>0</v>
      </c>
      <c r="BY73" s="43"/>
      <c r="BZ73" s="43"/>
      <c r="CA73" s="43"/>
      <c r="CB73" s="43"/>
      <c r="CC73" s="44">
        <f>IF(ISERROR(BV22),0,BV22)</f>
        <v>0</v>
      </c>
      <c r="CD73" s="44"/>
      <c r="DF73" s="6"/>
      <c r="DG73" s="6"/>
      <c r="DH73" s="6"/>
      <c r="DI73" s="6"/>
      <c r="DJ73" s="6"/>
      <c r="DK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row>
    <row r="74" spans="1:227" s="7" customFormat="1" ht="100.5" customHeight="1" x14ac:dyDescent="0.25">
      <c r="A74" s="107" t="s">
        <v>56</v>
      </c>
      <c r="B74" s="107"/>
      <c r="C74" s="107"/>
      <c r="D74" s="107"/>
      <c r="E74" s="107"/>
      <c r="F74" s="107"/>
      <c r="G74" s="107"/>
      <c r="H74" s="107"/>
      <c r="I74" s="108" t="s">
        <v>57</v>
      </c>
      <c r="J74" s="108"/>
      <c r="K74" s="108"/>
      <c r="L74" s="108"/>
      <c r="M74" s="108"/>
      <c r="N74" s="108"/>
      <c r="O74" s="108"/>
      <c r="P74" s="108"/>
      <c r="Q74" s="108"/>
      <c r="R74" s="108"/>
      <c r="S74" s="109"/>
      <c r="T74" s="109"/>
      <c r="U74" s="109"/>
      <c r="V74" s="109"/>
      <c r="W74" s="109"/>
      <c r="X74" s="109"/>
      <c r="Y74" s="109"/>
      <c r="Z74" s="109"/>
      <c r="AA74" s="109"/>
      <c r="AB74" s="109"/>
      <c r="AC74" s="109"/>
      <c r="AD74" s="109"/>
      <c r="AE74" s="109"/>
      <c r="AF74" s="109"/>
      <c r="AG74" s="43">
        <f>S29</f>
        <v>0</v>
      </c>
      <c r="AH74" s="76"/>
      <c r="AI74" s="76"/>
      <c r="AJ74" s="76"/>
      <c r="AK74" s="76"/>
      <c r="AL74" s="76"/>
      <c r="AM74" s="76"/>
      <c r="AN74" s="43">
        <f>AM29</f>
        <v>0</v>
      </c>
      <c r="AO74" s="76"/>
      <c r="AP74" s="76"/>
      <c r="AQ74" s="76"/>
      <c r="AR74" s="76"/>
      <c r="AS74" s="76"/>
      <c r="AT74" s="106">
        <f>IF(ISERROR(AR29),0,AR29)</f>
        <v>0</v>
      </c>
      <c r="AU74" s="106"/>
      <c r="AV74" s="106"/>
      <c r="AW74" s="106"/>
      <c r="AX74" s="106"/>
      <c r="AY74" s="106"/>
      <c r="AZ74" s="106"/>
      <c r="BA74" s="45"/>
      <c r="BB74" s="45"/>
      <c r="BC74" s="45"/>
      <c r="BD74" s="45"/>
      <c r="BE74" s="45"/>
      <c r="BF74" s="45"/>
      <c r="BG74" s="45"/>
      <c r="BH74" s="45"/>
      <c r="BI74" s="45"/>
      <c r="BJ74" s="45"/>
      <c r="BK74" s="45"/>
      <c r="BL74" s="45"/>
      <c r="BM74" s="45"/>
      <c r="BN74" s="45"/>
      <c r="BO74" s="45"/>
      <c r="BP74" s="45"/>
      <c r="BQ74" s="43">
        <f>AZ29</f>
        <v>0</v>
      </c>
      <c r="BR74" s="43"/>
      <c r="BS74" s="43"/>
      <c r="BT74" s="43"/>
      <c r="BU74" s="43"/>
      <c r="BV74" s="43"/>
      <c r="BW74" s="43"/>
      <c r="BX74" s="43">
        <f>BQ29</f>
        <v>0</v>
      </c>
      <c r="BY74" s="43"/>
      <c r="BZ74" s="43"/>
      <c r="CA74" s="43"/>
      <c r="CB74" s="43"/>
      <c r="CC74" s="44">
        <f>IF(ISERROR(BV29),0,BV29)</f>
        <v>0</v>
      </c>
      <c r="CD74" s="44"/>
      <c r="DF74" s="6"/>
      <c r="DG74" s="6"/>
      <c r="DH74" s="6"/>
      <c r="DI74" s="6"/>
      <c r="DJ74" s="6"/>
      <c r="DK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row>
    <row r="75" spans="1:227" s="7" customFormat="1" ht="35.25" customHeight="1" x14ac:dyDescent="0.25">
      <c r="A75" s="107" t="s">
        <v>58</v>
      </c>
      <c r="B75" s="107"/>
      <c r="C75" s="107"/>
      <c r="D75" s="107"/>
      <c r="E75" s="107"/>
      <c r="F75" s="107"/>
      <c r="G75" s="107"/>
      <c r="H75" s="107"/>
      <c r="I75" s="108" t="s">
        <v>59</v>
      </c>
      <c r="J75" s="108"/>
      <c r="K75" s="108"/>
      <c r="L75" s="108"/>
      <c r="M75" s="108"/>
      <c r="N75" s="108"/>
      <c r="O75" s="108"/>
      <c r="P75" s="108"/>
      <c r="Q75" s="108"/>
      <c r="R75" s="108"/>
      <c r="S75" s="109"/>
      <c r="T75" s="109"/>
      <c r="U75" s="109"/>
      <c r="V75" s="109"/>
      <c r="W75" s="109"/>
      <c r="X75" s="109"/>
      <c r="Y75" s="109"/>
      <c r="Z75" s="109"/>
      <c r="AA75" s="109"/>
      <c r="AB75" s="109"/>
      <c r="AC75" s="109"/>
      <c r="AD75" s="109"/>
      <c r="AE75" s="109"/>
      <c r="AF75" s="109"/>
      <c r="AG75" s="43">
        <f>S37</f>
        <v>0</v>
      </c>
      <c r="AH75" s="76"/>
      <c r="AI75" s="76"/>
      <c r="AJ75" s="76"/>
      <c r="AK75" s="76"/>
      <c r="AL75" s="76"/>
      <c r="AM75" s="76"/>
      <c r="AN75" s="43">
        <f>AM37</f>
        <v>0</v>
      </c>
      <c r="AO75" s="76"/>
      <c r="AP75" s="76"/>
      <c r="AQ75" s="76"/>
      <c r="AR75" s="76"/>
      <c r="AS75" s="76"/>
      <c r="AT75" s="106">
        <f>IF(ISERROR(AR37),0,AR37)</f>
        <v>0</v>
      </c>
      <c r="AU75" s="106"/>
      <c r="AV75" s="106"/>
      <c r="AW75" s="106"/>
      <c r="AX75" s="106"/>
      <c r="AY75" s="106"/>
      <c r="AZ75" s="106"/>
      <c r="BA75" s="45"/>
      <c r="BB75" s="45"/>
      <c r="BC75" s="45"/>
      <c r="BD75" s="45"/>
      <c r="BE75" s="45"/>
      <c r="BF75" s="45"/>
      <c r="BG75" s="45"/>
      <c r="BH75" s="45"/>
      <c r="BI75" s="45"/>
      <c r="BJ75" s="45"/>
      <c r="BK75" s="45"/>
      <c r="BL75" s="45"/>
      <c r="BM75" s="45"/>
      <c r="BN75" s="45"/>
      <c r="BO75" s="45"/>
      <c r="BP75" s="45"/>
      <c r="BQ75" s="43">
        <f>AZ37</f>
        <v>0</v>
      </c>
      <c r="BR75" s="43"/>
      <c r="BS75" s="43"/>
      <c r="BT75" s="43"/>
      <c r="BU75" s="43"/>
      <c r="BV75" s="43"/>
      <c r="BW75" s="43"/>
      <c r="BX75" s="43">
        <f>BQ37</f>
        <v>0</v>
      </c>
      <c r="BY75" s="43"/>
      <c r="BZ75" s="43"/>
      <c r="CA75" s="43"/>
      <c r="CB75" s="43"/>
      <c r="CC75" s="44">
        <f>IF(ISERROR(BV37),0,BV37)</f>
        <v>0</v>
      </c>
      <c r="CD75" s="44"/>
      <c r="DF75" s="6"/>
      <c r="DG75" s="6"/>
      <c r="DH75" s="6"/>
      <c r="DI75" s="6"/>
      <c r="DJ75" s="6"/>
      <c r="DK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row>
    <row r="76" spans="1:227" s="7" customFormat="1" ht="68.25" customHeight="1" x14ac:dyDescent="0.25">
      <c r="A76" s="107" t="s">
        <v>60</v>
      </c>
      <c r="B76" s="107"/>
      <c r="C76" s="107"/>
      <c r="D76" s="107"/>
      <c r="E76" s="107"/>
      <c r="F76" s="107"/>
      <c r="G76" s="107"/>
      <c r="H76" s="107"/>
      <c r="I76" s="108" t="s">
        <v>61</v>
      </c>
      <c r="J76" s="108"/>
      <c r="K76" s="108"/>
      <c r="L76" s="108"/>
      <c r="M76" s="108"/>
      <c r="N76" s="108"/>
      <c r="O76" s="108"/>
      <c r="P76" s="108"/>
      <c r="Q76" s="108"/>
      <c r="R76" s="108"/>
      <c r="S76" s="109"/>
      <c r="T76" s="109"/>
      <c r="U76" s="109"/>
      <c r="V76" s="109"/>
      <c r="W76" s="109"/>
      <c r="X76" s="109"/>
      <c r="Y76" s="109"/>
      <c r="Z76" s="109"/>
      <c r="AA76" s="109"/>
      <c r="AB76" s="109"/>
      <c r="AC76" s="109"/>
      <c r="AD76" s="109"/>
      <c r="AE76" s="109"/>
      <c r="AF76" s="109"/>
      <c r="AG76" s="43">
        <f>S45</f>
        <v>0</v>
      </c>
      <c r="AH76" s="76"/>
      <c r="AI76" s="76"/>
      <c r="AJ76" s="76"/>
      <c r="AK76" s="76"/>
      <c r="AL76" s="76"/>
      <c r="AM76" s="76"/>
      <c r="AN76" s="43">
        <f>AM45</f>
        <v>0</v>
      </c>
      <c r="AO76" s="76"/>
      <c r="AP76" s="76"/>
      <c r="AQ76" s="76"/>
      <c r="AR76" s="76"/>
      <c r="AS76" s="76"/>
      <c r="AT76" s="106">
        <f>IF(ISERROR(AR45),0,AR45)</f>
        <v>0</v>
      </c>
      <c r="AU76" s="106"/>
      <c r="AV76" s="106"/>
      <c r="AW76" s="106"/>
      <c r="AX76" s="106"/>
      <c r="AY76" s="106"/>
      <c r="AZ76" s="106"/>
      <c r="BA76" s="45"/>
      <c r="BB76" s="45"/>
      <c r="BC76" s="45"/>
      <c r="BD76" s="45"/>
      <c r="BE76" s="45"/>
      <c r="BF76" s="45"/>
      <c r="BG76" s="45"/>
      <c r="BH76" s="45"/>
      <c r="BI76" s="45"/>
      <c r="BJ76" s="45"/>
      <c r="BK76" s="45"/>
      <c r="BL76" s="45"/>
      <c r="BM76" s="45"/>
      <c r="BN76" s="45"/>
      <c r="BO76" s="45"/>
      <c r="BP76" s="45"/>
      <c r="BQ76" s="43">
        <f>AZ45</f>
        <v>0</v>
      </c>
      <c r="BR76" s="43"/>
      <c r="BS76" s="43"/>
      <c r="BT76" s="43"/>
      <c r="BU76" s="43"/>
      <c r="BV76" s="43"/>
      <c r="BW76" s="43"/>
      <c r="BX76" s="43">
        <f>BQ45</f>
        <v>0</v>
      </c>
      <c r="BY76" s="43"/>
      <c r="BZ76" s="43"/>
      <c r="CA76" s="43"/>
      <c r="CB76" s="43"/>
      <c r="CC76" s="44">
        <f>IF(ISERROR(BV45),0,BV45)</f>
        <v>0</v>
      </c>
      <c r="CD76" s="44"/>
      <c r="DF76" s="6"/>
      <c r="DG76" s="6"/>
      <c r="DH76" s="6"/>
      <c r="DI76" s="6"/>
      <c r="DJ76" s="6"/>
      <c r="DK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row>
    <row r="77" spans="1:227" s="7" customFormat="1" ht="119.25" customHeight="1" x14ac:dyDescent="0.25">
      <c r="A77" s="107" t="s">
        <v>62</v>
      </c>
      <c r="B77" s="107"/>
      <c r="C77" s="107"/>
      <c r="D77" s="107"/>
      <c r="E77" s="107"/>
      <c r="F77" s="107"/>
      <c r="G77" s="107"/>
      <c r="H77" s="107"/>
      <c r="I77" s="108" t="s">
        <v>63</v>
      </c>
      <c r="J77" s="108"/>
      <c r="K77" s="108"/>
      <c r="L77" s="108"/>
      <c r="M77" s="108"/>
      <c r="N77" s="108"/>
      <c r="O77" s="108"/>
      <c r="P77" s="108"/>
      <c r="Q77" s="108"/>
      <c r="R77" s="108"/>
      <c r="S77" s="109"/>
      <c r="T77" s="109"/>
      <c r="U77" s="109"/>
      <c r="V77" s="109"/>
      <c r="W77" s="109"/>
      <c r="X77" s="109"/>
      <c r="Y77" s="109"/>
      <c r="Z77" s="109"/>
      <c r="AA77" s="109"/>
      <c r="AB77" s="109"/>
      <c r="AC77" s="109"/>
      <c r="AD77" s="109"/>
      <c r="AE77" s="109"/>
      <c r="AF77" s="109"/>
      <c r="AG77" s="43">
        <f>S53</f>
        <v>0</v>
      </c>
      <c r="AH77" s="76"/>
      <c r="AI77" s="76"/>
      <c r="AJ77" s="76"/>
      <c r="AK77" s="76"/>
      <c r="AL77" s="76"/>
      <c r="AM77" s="76"/>
      <c r="AN77" s="43">
        <f>AM53</f>
        <v>0</v>
      </c>
      <c r="AO77" s="76"/>
      <c r="AP77" s="76"/>
      <c r="AQ77" s="76"/>
      <c r="AR77" s="76"/>
      <c r="AS77" s="76"/>
      <c r="AT77" s="106">
        <f>IF(ISERROR(AR53),0,AR53)</f>
        <v>0</v>
      </c>
      <c r="AU77" s="106"/>
      <c r="AV77" s="106"/>
      <c r="AW77" s="106"/>
      <c r="AX77" s="106"/>
      <c r="AY77" s="106"/>
      <c r="AZ77" s="106"/>
      <c r="BA77" s="45"/>
      <c r="BB77" s="45"/>
      <c r="BC77" s="45"/>
      <c r="BD77" s="45"/>
      <c r="BE77" s="45"/>
      <c r="BF77" s="45"/>
      <c r="BG77" s="45"/>
      <c r="BH77" s="45"/>
      <c r="BI77" s="45"/>
      <c r="BJ77" s="45"/>
      <c r="BK77" s="45"/>
      <c r="BL77" s="45"/>
      <c r="BM77" s="45"/>
      <c r="BN77" s="45"/>
      <c r="BO77" s="45"/>
      <c r="BP77" s="45"/>
      <c r="BQ77" s="43">
        <f>AZ53</f>
        <v>0</v>
      </c>
      <c r="BR77" s="43"/>
      <c r="BS77" s="43"/>
      <c r="BT77" s="43"/>
      <c r="BU77" s="43"/>
      <c r="BV77" s="43"/>
      <c r="BW77" s="43"/>
      <c r="BX77" s="43">
        <f>BQ53</f>
        <v>0</v>
      </c>
      <c r="BY77" s="43"/>
      <c r="BZ77" s="43"/>
      <c r="CA77" s="43"/>
      <c r="CB77" s="43"/>
      <c r="CC77" s="44">
        <f>IF(ISERROR(BV53),0,BV53)</f>
        <v>0</v>
      </c>
      <c r="CD77" s="44"/>
      <c r="DF77" s="6"/>
      <c r="DG77" s="6"/>
      <c r="DH77" s="6"/>
      <c r="DI77" s="6"/>
      <c r="DJ77" s="6"/>
      <c r="DK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row>
    <row r="78" spans="1:227" s="7" customFormat="1" ht="88.5" customHeight="1" x14ac:dyDescent="0.25">
      <c r="A78" s="107" t="s">
        <v>64</v>
      </c>
      <c r="B78" s="107"/>
      <c r="C78" s="107"/>
      <c r="D78" s="107"/>
      <c r="E78" s="107"/>
      <c r="F78" s="107"/>
      <c r="G78" s="107"/>
      <c r="H78" s="107"/>
      <c r="I78" s="108" t="s">
        <v>65</v>
      </c>
      <c r="J78" s="108"/>
      <c r="K78" s="108"/>
      <c r="L78" s="108"/>
      <c r="M78" s="108"/>
      <c r="N78" s="108"/>
      <c r="O78" s="108"/>
      <c r="P78" s="108"/>
      <c r="Q78" s="108"/>
      <c r="R78" s="108"/>
      <c r="S78" s="109"/>
      <c r="T78" s="109"/>
      <c r="U78" s="109"/>
      <c r="V78" s="109"/>
      <c r="W78" s="109"/>
      <c r="X78" s="109"/>
      <c r="Y78" s="109"/>
      <c r="Z78" s="109"/>
      <c r="AA78" s="109"/>
      <c r="AB78" s="109"/>
      <c r="AC78" s="109"/>
      <c r="AD78" s="109"/>
      <c r="AE78" s="109"/>
      <c r="AF78" s="109"/>
      <c r="AG78" s="43">
        <f>S60</f>
        <v>0</v>
      </c>
      <c r="AH78" s="76"/>
      <c r="AI78" s="76"/>
      <c r="AJ78" s="76"/>
      <c r="AK78" s="76"/>
      <c r="AL78" s="76"/>
      <c r="AM78" s="76"/>
      <c r="AN78" s="43">
        <f>AM60</f>
        <v>0</v>
      </c>
      <c r="AO78" s="76"/>
      <c r="AP78" s="76"/>
      <c r="AQ78" s="76"/>
      <c r="AR78" s="76"/>
      <c r="AS78" s="76"/>
      <c r="AT78" s="106">
        <f>IF(ISERROR(AR60),0,AR60)</f>
        <v>0</v>
      </c>
      <c r="AU78" s="106"/>
      <c r="AV78" s="106"/>
      <c r="AW78" s="106"/>
      <c r="AX78" s="106"/>
      <c r="AY78" s="106"/>
      <c r="AZ78" s="106"/>
      <c r="BA78" s="45"/>
      <c r="BB78" s="45"/>
      <c r="BC78" s="45"/>
      <c r="BD78" s="45"/>
      <c r="BE78" s="45"/>
      <c r="BF78" s="45"/>
      <c r="BG78" s="45"/>
      <c r="BH78" s="45"/>
      <c r="BI78" s="45"/>
      <c r="BJ78" s="45"/>
      <c r="BK78" s="45"/>
      <c r="BL78" s="45"/>
      <c r="BM78" s="45"/>
      <c r="BN78" s="45"/>
      <c r="BO78" s="45"/>
      <c r="BP78" s="45"/>
      <c r="BQ78" s="43">
        <f>AZ60</f>
        <v>0</v>
      </c>
      <c r="BR78" s="43"/>
      <c r="BS78" s="43"/>
      <c r="BT78" s="43"/>
      <c r="BU78" s="43"/>
      <c r="BV78" s="43"/>
      <c r="BW78" s="43"/>
      <c r="BX78" s="43">
        <f>BQ60</f>
        <v>0</v>
      </c>
      <c r="BY78" s="43"/>
      <c r="BZ78" s="43"/>
      <c r="CA78" s="43"/>
      <c r="CB78" s="43"/>
      <c r="CC78" s="44">
        <f>IF(ISERROR(BV60),0,BV60)</f>
        <v>0</v>
      </c>
      <c r="CD78" s="44"/>
      <c r="DF78" s="6"/>
      <c r="DG78" s="6"/>
      <c r="DH78" s="6"/>
      <c r="DI78" s="6"/>
      <c r="DJ78" s="6"/>
      <c r="DK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row>
    <row r="79" spans="1:227" s="7" customFormat="1" ht="80.25" customHeight="1" x14ac:dyDescent="0.25">
      <c r="A79" s="107" t="s">
        <v>66</v>
      </c>
      <c r="B79" s="107"/>
      <c r="C79" s="107"/>
      <c r="D79" s="107"/>
      <c r="E79" s="107"/>
      <c r="F79" s="107"/>
      <c r="G79" s="107"/>
      <c r="H79" s="107"/>
      <c r="I79" s="108" t="s">
        <v>67</v>
      </c>
      <c r="J79" s="108"/>
      <c r="K79" s="108"/>
      <c r="L79" s="108"/>
      <c r="M79" s="108"/>
      <c r="N79" s="108"/>
      <c r="O79" s="108"/>
      <c r="P79" s="108"/>
      <c r="Q79" s="108"/>
      <c r="R79" s="108"/>
      <c r="S79" s="109"/>
      <c r="T79" s="109"/>
      <c r="U79" s="109"/>
      <c r="V79" s="109"/>
      <c r="W79" s="109"/>
      <c r="X79" s="109"/>
      <c r="Y79" s="109"/>
      <c r="Z79" s="109"/>
      <c r="AA79" s="109"/>
      <c r="AB79" s="109"/>
      <c r="AC79" s="109"/>
      <c r="AD79" s="109"/>
      <c r="AE79" s="109"/>
      <c r="AF79" s="109"/>
      <c r="AG79" s="43">
        <f>S66</f>
        <v>0</v>
      </c>
      <c r="AH79" s="76"/>
      <c r="AI79" s="76"/>
      <c r="AJ79" s="76"/>
      <c r="AK79" s="76"/>
      <c r="AL79" s="76"/>
      <c r="AM79" s="76"/>
      <c r="AN79" s="43">
        <f>AM66</f>
        <v>0</v>
      </c>
      <c r="AO79" s="76"/>
      <c r="AP79" s="76"/>
      <c r="AQ79" s="76"/>
      <c r="AR79" s="76"/>
      <c r="AS79" s="76"/>
      <c r="AT79" s="106">
        <f>IF(ISERROR(AR66),0,AR66)</f>
        <v>0</v>
      </c>
      <c r="AU79" s="106"/>
      <c r="AV79" s="106"/>
      <c r="AW79" s="106"/>
      <c r="AX79" s="106"/>
      <c r="AY79" s="106"/>
      <c r="AZ79" s="106"/>
      <c r="BA79" s="45"/>
      <c r="BB79" s="45"/>
      <c r="BC79" s="45"/>
      <c r="BD79" s="45"/>
      <c r="BE79" s="45"/>
      <c r="BF79" s="45"/>
      <c r="BG79" s="45"/>
      <c r="BH79" s="45"/>
      <c r="BI79" s="45"/>
      <c r="BJ79" s="45"/>
      <c r="BK79" s="45"/>
      <c r="BL79" s="45"/>
      <c r="BM79" s="45"/>
      <c r="BN79" s="45"/>
      <c r="BO79" s="45"/>
      <c r="BP79" s="45"/>
      <c r="BQ79" s="43">
        <f>AZ66</f>
        <v>0</v>
      </c>
      <c r="BR79" s="43"/>
      <c r="BS79" s="43"/>
      <c r="BT79" s="43"/>
      <c r="BU79" s="43"/>
      <c r="BV79" s="43"/>
      <c r="BW79" s="43"/>
      <c r="BX79" s="43">
        <f>BQ66</f>
        <v>0</v>
      </c>
      <c r="BY79" s="43"/>
      <c r="BZ79" s="43"/>
      <c r="CA79" s="43"/>
      <c r="CB79" s="43"/>
      <c r="CC79" s="44">
        <f>IF(ISERROR(BV66),0,BV66)</f>
        <v>0</v>
      </c>
      <c r="CD79" s="44"/>
      <c r="DF79" s="6"/>
      <c r="DG79" s="6"/>
      <c r="DH79" s="6"/>
      <c r="DI79" s="6"/>
      <c r="DJ79" s="6"/>
      <c r="DK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row>
    <row r="80" spans="1:227" s="7" customFormat="1" ht="29.25" customHeight="1" x14ac:dyDescent="0.25">
      <c r="A80" s="113"/>
      <c r="B80" s="114"/>
      <c r="C80" s="114"/>
      <c r="D80" s="114"/>
      <c r="E80" s="114"/>
      <c r="F80" s="114"/>
      <c r="G80" s="114"/>
      <c r="H80" s="114"/>
      <c r="I80" s="114"/>
      <c r="J80" s="114"/>
      <c r="K80" s="114"/>
      <c r="L80" s="114"/>
      <c r="M80" s="114"/>
      <c r="N80" s="114"/>
      <c r="O80" s="114"/>
      <c r="P80" s="114"/>
      <c r="Q80" s="114"/>
      <c r="R80" s="115"/>
      <c r="S80" s="112" t="s">
        <v>23</v>
      </c>
      <c r="T80" s="112"/>
      <c r="U80" s="112"/>
      <c r="V80" s="112"/>
      <c r="W80" s="112"/>
      <c r="X80" s="112"/>
      <c r="Y80" s="112"/>
      <c r="Z80" s="112"/>
      <c r="AA80" s="112"/>
      <c r="AB80" s="112"/>
      <c r="AC80" s="112"/>
      <c r="AD80" s="112"/>
      <c r="AE80" s="112"/>
      <c r="AF80" s="112"/>
      <c r="AG80" s="110">
        <f>SUM(AG72:AM79)</f>
        <v>0</v>
      </c>
      <c r="AH80" s="110"/>
      <c r="AI80" s="110"/>
      <c r="AJ80" s="110"/>
      <c r="AK80" s="110"/>
      <c r="AL80" s="110"/>
      <c r="AM80" s="110"/>
      <c r="AN80" s="118">
        <f>SUM(AN72:AS79)</f>
        <v>0</v>
      </c>
      <c r="AO80" s="119"/>
      <c r="AP80" s="119"/>
      <c r="AQ80" s="119"/>
      <c r="AR80" s="119"/>
      <c r="AS80" s="119"/>
      <c r="AT80" s="106" t="e">
        <f>+AN80/AG80</f>
        <v>#DIV/0!</v>
      </c>
      <c r="AU80" s="106"/>
      <c r="AV80" s="106"/>
      <c r="AW80" s="106"/>
      <c r="AX80" s="106"/>
      <c r="AY80" s="106"/>
      <c r="AZ80" s="106"/>
      <c r="BA80" s="112" t="s">
        <v>23</v>
      </c>
      <c r="BB80" s="112"/>
      <c r="BC80" s="112"/>
      <c r="BD80" s="112"/>
      <c r="BE80" s="112"/>
      <c r="BF80" s="112"/>
      <c r="BG80" s="112"/>
      <c r="BH80" s="112"/>
      <c r="BI80" s="112"/>
      <c r="BJ80" s="112"/>
      <c r="BK80" s="112"/>
      <c r="BL80" s="112"/>
      <c r="BM80" s="112"/>
      <c r="BN80" s="112"/>
      <c r="BO80" s="112"/>
      <c r="BP80" s="112"/>
      <c r="BQ80" s="110">
        <f>SUM(BQ72:BW79)</f>
        <v>0</v>
      </c>
      <c r="BR80" s="110"/>
      <c r="BS80" s="110"/>
      <c r="BT80" s="110"/>
      <c r="BU80" s="110"/>
      <c r="BV80" s="110"/>
      <c r="BW80" s="110"/>
      <c r="BX80" s="110">
        <f>SUM(BX72:CB79)</f>
        <v>0</v>
      </c>
      <c r="BY80" s="110"/>
      <c r="BZ80" s="110"/>
      <c r="CA80" s="110"/>
      <c r="CB80" s="110"/>
      <c r="CC80" s="111" t="e">
        <f>BX80/BQ80</f>
        <v>#DIV/0!</v>
      </c>
      <c r="CD80" s="111"/>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row>
    <row r="81" spans="1:227" s="7" customFormat="1" ht="20.100000000000001" customHeight="1"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row>
    <row r="82" spans="1:227" s="7" customFormat="1" ht="24.75" customHeight="1" x14ac:dyDescent="0.25">
      <c r="A82" s="105" t="s">
        <v>24</v>
      </c>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row>
    <row r="83" spans="1:227" s="7" customFormat="1" ht="20.100000000000001" customHeight="1" x14ac:dyDescent="0.25">
      <c r="A83" s="88" t="s">
        <v>6</v>
      </c>
      <c r="B83" s="89"/>
      <c r="C83" s="89"/>
      <c r="D83" s="89"/>
      <c r="E83" s="89"/>
      <c r="F83" s="89"/>
      <c r="G83" s="89"/>
      <c r="H83" s="89"/>
      <c r="I83" s="89"/>
      <c r="J83" s="89"/>
      <c r="K83" s="89"/>
      <c r="L83" s="89"/>
      <c r="M83" s="89"/>
      <c r="N83" s="89"/>
      <c r="O83" s="89"/>
      <c r="P83" s="89"/>
      <c r="Q83" s="89"/>
      <c r="R83" s="90"/>
      <c r="S83" s="94" t="s">
        <v>7</v>
      </c>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6"/>
      <c r="AZ83" s="94" t="s">
        <v>8</v>
      </c>
      <c r="BA83" s="95"/>
      <c r="BB83" s="95"/>
      <c r="BC83" s="95"/>
      <c r="BD83" s="95"/>
      <c r="BE83" s="95"/>
      <c r="BF83" s="95"/>
      <c r="BG83" s="95"/>
      <c r="BH83" s="95"/>
      <c r="BI83" s="95"/>
      <c r="BJ83" s="95"/>
      <c r="BK83" s="95"/>
      <c r="BL83" s="95"/>
      <c r="BM83" s="95"/>
      <c r="BN83" s="95"/>
      <c r="BO83" s="95"/>
      <c r="BP83" s="95"/>
      <c r="BQ83" s="95"/>
      <c r="BR83" s="95"/>
      <c r="BS83" s="95"/>
      <c r="BT83" s="95"/>
      <c r="BU83" s="95"/>
      <c r="BV83" s="95"/>
      <c r="BW83" s="9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row>
    <row r="84" spans="1:227" s="7" customFormat="1" ht="52.5" customHeight="1" x14ac:dyDescent="0.25">
      <c r="A84" s="91"/>
      <c r="B84" s="92"/>
      <c r="C84" s="92"/>
      <c r="D84" s="92"/>
      <c r="E84" s="92"/>
      <c r="F84" s="92"/>
      <c r="G84" s="92"/>
      <c r="H84" s="92"/>
      <c r="I84" s="92"/>
      <c r="J84" s="92"/>
      <c r="K84" s="92"/>
      <c r="L84" s="92"/>
      <c r="M84" s="92"/>
      <c r="N84" s="92"/>
      <c r="O84" s="92"/>
      <c r="P84" s="92"/>
      <c r="Q84" s="92"/>
      <c r="R84" s="93"/>
      <c r="S84" s="51" t="s">
        <v>9</v>
      </c>
      <c r="T84" s="51"/>
      <c r="U84" s="51"/>
      <c r="V84" s="51"/>
      <c r="W84" s="51"/>
      <c r="X84" s="51"/>
      <c r="Y84" s="51"/>
      <c r="Z84" s="51" t="s">
        <v>10</v>
      </c>
      <c r="AA84" s="51"/>
      <c r="AB84" s="51"/>
      <c r="AC84" s="51"/>
      <c r="AD84" s="51"/>
      <c r="AE84" s="51"/>
      <c r="AF84" s="51"/>
      <c r="AG84" s="51" t="s">
        <v>11</v>
      </c>
      <c r="AH84" s="51"/>
      <c r="AI84" s="51"/>
      <c r="AJ84" s="51"/>
      <c r="AK84" s="51"/>
      <c r="AL84" s="51"/>
      <c r="AM84" s="46" t="s">
        <v>12</v>
      </c>
      <c r="AN84" s="46"/>
      <c r="AO84" s="46"/>
      <c r="AP84" s="46"/>
      <c r="AQ84" s="46"/>
      <c r="AR84" s="51" t="s">
        <v>13</v>
      </c>
      <c r="AS84" s="51"/>
      <c r="AT84" s="51"/>
      <c r="AU84" s="51"/>
      <c r="AV84" s="51"/>
      <c r="AW84" s="51"/>
      <c r="AX84" s="51"/>
      <c r="AY84" s="51"/>
      <c r="AZ84" s="47" t="s">
        <v>9</v>
      </c>
      <c r="BA84" s="49"/>
      <c r="BB84" s="49"/>
      <c r="BC84" s="49"/>
      <c r="BD84" s="49"/>
      <c r="BE84" s="48"/>
      <c r="BF84" s="47" t="s">
        <v>10</v>
      </c>
      <c r="BG84" s="49"/>
      <c r="BH84" s="49"/>
      <c r="BI84" s="49"/>
      <c r="BJ84" s="49"/>
      <c r="BK84" s="48"/>
      <c r="BL84" s="47" t="s">
        <v>11</v>
      </c>
      <c r="BM84" s="49"/>
      <c r="BN84" s="49"/>
      <c r="BO84" s="49"/>
      <c r="BP84" s="48"/>
      <c r="BQ84" s="46" t="s">
        <v>12</v>
      </c>
      <c r="BR84" s="46"/>
      <c r="BS84" s="46"/>
      <c r="BT84" s="46"/>
      <c r="BU84" s="46"/>
      <c r="BV84" s="47" t="s">
        <v>13</v>
      </c>
      <c r="BW84" s="48"/>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row>
    <row r="85" spans="1:227" s="7" customFormat="1" ht="46.5" customHeight="1" x14ac:dyDescent="0.25">
      <c r="A85" s="52" t="s">
        <v>25</v>
      </c>
      <c r="B85" s="53"/>
      <c r="C85" s="53"/>
      <c r="D85" s="53"/>
      <c r="E85" s="53"/>
      <c r="F85" s="53"/>
      <c r="G85" s="53"/>
      <c r="H85" s="53"/>
      <c r="I85" s="53"/>
      <c r="J85" s="53"/>
      <c r="K85" s="53"/>
      <c r="L85" s="53"/>
      <c r="M85" s="53"/>
      <c r="N85" s="53"/>
      <c r="O85" s="53"/>
      <c r="P85" s="53"/>
      <c r="Q85" s="53"/>
      <c r="R85" s="54"/>
      <c r="S85" s="43">
        <f>+S19+S27+S34+S42+S50+S58</f>
        <v>0</v>
      </c>
      <c r="T85" s="76"/>
      <c r="U85" s="76"/>
      <c r="V85" s="76"/>
      <c r="W85" s="76"/>
      <c r="X85" s="76"/>
      <c r="Y85" s="76"/>
      <c r="Z85" s="43">
        <f>+Z19+Z27+Z34+Z42+Z50+Z58</f>
        <v>0</v>
      </c>
      <c r="AA85" s="76"/>
      <c r="AB85" s="76"/>
      <c r="AC85" s="76"/>
      <c r="AD85" s="76"/>
      <c r="AE85" s="76"/>
      <c r="AF85" s="76"/>
      <c r="AG85" s="43">
        <f>AG19+AG27+AG34+AG42+AG50+AG58</f>
        <v>0</v>
      </c>
      <c r="AH85" s="76"/>
      <c r="AI85" s="76"/>
      <c r="AJ85" s="76"/>
      <c r="AK85" s="76"/>
      <c r="AL85" s="76"/>
      <c r="AM85" s="43">
        <f>+AM19+AM27+AM34+AM42+AM50+AM58</f>
        <v>0</v>
      </c>
      <c r="AN85" s="76"/>
      <c r="AO85" s="76"/>
      <c r="AP85" s="76"/>
      <c r="AQ85" s="76"/>
      <c r="AR85" s="44">
        <f>IF(ISERROR(AM85/(S85)),0,AM85/(S85))</f>
        <v>0</v>
      </c>
      <c r="AS85" s="44"/>
      <c r="AT85" s="44"/>
      <c r="AU85" s="44"/>
      <c r="AV85" s="44"/>
      <c r="AW85" s="44"/>
      <c r="AX85" s="44"/>
      <c r="AY85" s="44"/>
      <c r="AZ85" s="85">
        <f>+AZ19+AZ27+AZ34+AZ42+AZ50+AZ58</f>
        <v>0</v>
      </c>
      <c r="BA85" s="116"/>
      <c r="BB85" s="116"/>
      <c r="BC85" s="116"/>
      <c r="BD85" s="116"/>
      <c r="BE85" s="117"/>
      <c r="BF85" s="85">
        <f>+BF19+BF27+BF34+BF42+BF50+BF58</f>
        <v>0</v>
      </c>
      <c r="BG85" s="116"/>
      <c r="BH85" s="116"/>
      <c r="BI85" s="116"/>
      <c r="BJ85" s="116"/>
      <c r="BK85" s="117"/>
      <c r="BL85" s="85">
        <f>+BL19+BL27+BL34+BL42+BL50+BL58</f>
        <v>0</v>
      </c>
      <c r="BM85" s="116"/>
      <c r="BN85" s="116"/>
      <c r="BO85" s="116"/>
      <c r="BP85" s="117"/>
      <c r="BQ85" s="85">
        <f>+BQ19+BQ27+BQ34+BQ42+BQ50+BQ58</f>
        <v>0</v>
      </c>
      <c r="BR85" s="116"/>
      <c r="BS85" s="116"/>
      <c r="BT85" s="116"/>
      <c r="BU85" s="117"/>
      <c r="BV85" s="81">
        <f>IF(ISERROR((BQ85)/(AZ85)),0,((BQ85)/(AZ85)))</f>
        <v>0</v>
      </c>
      <c r="BW85" s="82"/>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row>
    <row r="86" spans="1:227" s="7" customFormat="1" ht="33" customHeight="1" x14ac:dyDescent="0.25">
      <c r="A86" s="52" t="s">
        <v>26</v>
      </c>
      <c r="B86" s="53"/>
      <c r="C86" s="53"/>
      <c r="D86" s="53"/>
      <c r="E86" s="53"/>
      <c r="F86" s="53"/>
      <c r="G86" s="53"/>
      <c r="H86" s="53"/>
      <c r="I86" s="53"/>
      <c r="J86" s="53"/>
      <c r="K86" s="53"/>
      <c r="L86" s="53"/>
      <c r="M86" s="53"/>
      <c r="N86" s="53"/>
      <c r="O86" s="53"/>
      <c r="P86" s="53"/>
      <c r="Q86" s="53"/>
      <c r="R86" s="54"/>
      <c r="S86" s="43">
        <f>+S20+S35+S43+S51</f>
        <v>0</v>
      </c>
      <c r="T86" s="76"/>
      <c r="U86" s="76"/>
      <c r="V86" s="76"/>
      <c r="W86" s="76"/>
      <c r="X86" s="76"/>
      <c r="Y86" s="76"/>
      <c r="Z86" s="43">
        <f>+Z20+Z35+Z43+Z51</f>
        <v>0</v>
      </c>
      <c r="AA86" s="76"/>
      <c r="AB86" s="76"/>
      <c r="AC86" s="76"/>
      <c r="AD86" s="76"/>
      <c r="AE86" s="76"/>
      <c r="AF86" s="76"/>
      <c r="AG86" s="43">
        <f>+AG20+AG35+AG43+AG51</f>
        <v>0</v>
      </c>
      <c r="AH86" s="76"/>
      <c r="AI86" s="76"/>
      <c r="AJ86" s="76"/>
      <c r="AK86" s="76"/>
      <c r="AL86" s="76"/>
      <c r="AM86" s="43">
        <f>AM20+AM35+AM43+AM51</f>
        <v>0</v>
      </c>
      <c r="AN86" s="76"/>
      <c r="AO86" s="76"/>
      <c r="AP86" s="76"/>
      <c r="AQ86" s="76"/>
      <c r="AR86" s="44">
        <f t="shared" ref="AR86:AR88" si="1">IF(ISERROR(AM86/(S86)),0,AM86/(S86))</f>
        <v>0</v>
      </c>
      <c r="AS86" s="44"/>
      <c r="AT86" s="44"/>
      <c r="AU86" s="44"/>
      <c r="AV86" s="44"/>
      <c r="AW86" s="44"/>
      <c r="AX86" s="44"/>
      <c r="AY86" s="44"/>
      <c r="AZ86" s="85">
        <f>AZ20+AZ35+AZ43+AZ51</f>
        <v>0</v>
      </c>
      <c r="BA86" s="116"/>
      <c r="BB86" s="116"/>
      <c r="BC86" s="116"/>
      <c r="BD86" s="116"/>
      <c r="BE86" s="117"/>
      <c r="BF86" s="85">
        <f>BF20+BF35+BF43+BF51</f>
        <v>0</v>
      </c>
      <c r="BG86" s="116"/>
      <c r="BH86" s="116"/>
      <c r="BI86" s="116"/>
      <c r="BJ86" s="116"/>
      <c r="BK86" s="117"/>
      <c r="BL86" s="85">
        <f>BL20+BL35+BL43+BL51</f>
        <v>0</v>
      </c>
      <c r="BM86" s="116"/>
      <c r="BN86" s="116"/>
      <c r="BO86" s="116"/>
      <c r="BP86" s="117"/>
      <c r="BQ86" s="85">
        <f>BQ20+BQ35+BQ43+BQ51</f>
        <v>0</v>
      </c>
      <c r="BR86" s="116"/>
      <c r="BS86" s="116"/>
      <c r="BT86" s="116"/>
      <c r="BU86" s="117"/>
      <c r="BV86" s="81">
        <f t="shared" ref="BV86:BV88" si="2">IF(ISERROR((BQ86)/(AZ86)),0,((BQ86)/(AZ86)))</f>
        <v>0</v>
      </c>
      <c r="BW86" s="82"/>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row>
    <row r="87" spans="1:227" s="7" customFormat="1" ht="60" customHeight="1" x14ac:dyDescent="0.25">
      <c r="A87" s="52" t="s">
        <v>27</v>
      </c>
      <c r="B87" s="53"/>
      <c r="C87" s="53"/>
      <c r="D87" s="53"/>
      <c r="E87" s="53"/>
      <c r="F87" s="53"/>
      <c r="G87" s="53"/>
      <c r="H87" s="53"/>
      <c r="I87" s="53"/>
      <c r="J87" s="53"/>
      <c r="K87" s="53"/>
      <c r="L87" s="53"/>
      <c r="M87" s="53"/>
      <c r="N87" s="53"/>
      <c r="O87" s="53"/>
      <c r="P87" s="53"/>
      <c r="Q87" s="53"/>
      <c r="R87" s="54"/>
      <c r="S87" s="43">
        <f>+S12+S21+S28+S36+S44+S52+S59</f>
        <v>0</v>
      </c>
      <c r="T87" s="76"/>
      <c r="U87" s="76"/>
      <c r="V87" s="76"/>
      <c r="W87" s="76"/>
      <c r="X87" s="76"/>
      <c r="Y87" s="76"/>
      <c r="Z87" s="43">
        <f>+Z12+Z21+Z28+Z36+Z44+Z52+Z59</f>
        <v>0</v>
      </c>
      <c r="AA87" s="76"/>
      <c r="AB87" s="76"/>
      <c r="AC87" s="76"/>
      <c r="AD87" s="76"/>
      <c r="AE87" s="76"/>
      <c r="AF87" s="76"/>
      <c r="AG87" s="43">
        <f>+AG12+AG21+AG28+AG36+AG44+AG52+AG59</f>
        <v>0</v>
      </c>
      <c r="AH87" s="76"/>
      <c r="AI87" s="76"/>
      <c r="AJ87" s="76"/>
      <c r="AK87" s="76"/>
      <c r="AL87" s="76"/>
      <c r="AM87" s="43">
        <f>+AM12+AM21+AM28+AM36+AM44+AM52+AM59</f>
        <v>0</v>
      </c>
      <c r="AN87" s="76"/>
      <c r="AO87" s="76"/>
      <c r="AP87" s="76"/>
      <c r="AQ87" s="76"/>
      <c r="AR87" s="44">
        <f t="shared" si="1"/>
        <v>0</v>
      </c>
      <c r="AS87" s="44"/>
      <c r="AT87" s="44"/>
      <c r="AU87" s="44"/>
      <c r="AV87" s="44"/>
      <c r="AW87" s="44"/>
      <c r="AX87" s="44"/>
      <c r="AY87" s="44"/>
      <c r="AZ87" s="85">
        <f>+AZ12+AZ21+AZ28+AZ36+AZ44+AZ52+AZ59</f>
        <v>0</v>
      </c>
      <c r="BA87" s="116"/>
      <c r="BB87" s="116"/>
      <c r="BC87" s="116"/>
      <c r="BD87" s="116"/>
      <c r="BE87" s="117"/>
      <c r="BF87" s="85">
        <f>+BF12+BF21+BF28+BF36+BF44+BF52+BF59</f>
        <v>0</v>
      </c>
      <c r="BG87" s="116"/>
      <c r="BH87" s="116"/>
      <c r="BI87" s="116"/>
      <c r="BJ87" s="116"/>
      <c r="BK87" s="117"/>
      <c r="BL87" s="85">
        <f>+BL12+BL21+BL28+BL36+BL44+BL52+BL59</f>
        <v>0</v>
      </c>
      <c r="BM87" s="116"/>
      <c r="BN87" s="116"/>
      <c r="BO87" s="116"/>
      <c r="BP87" s="117"/>
      <c r="BQ87" s="85">
        <f>+BQ12+BQ21+BQ28+BQ36+BQ44+BQ52+BQ59</f>
        <v>0</v>
      </c>
      <c r="BR87" s="116"/>
      <c r="BS87" s="116"/>
      <c r="BT87" s="116"/>
      <c r="BU87" s="117"/>
      <c r="BV87" s="81">
        <f t="shared" si="2"/>
        <v>0</v>
      </c>
      <c r="BW87" s="82"/>
      <c r="BX87" s="6"/>
      <c r="BY87" s="6"/>
      <c r="BZ87" s="3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row>
    <row r="88" spans="1:227" s="7" customFormat="1" ht="45" customHeight="1" x14ac:dyDescent="0.25">
      <c r="A88" s="52" t="s">
        <v>28</v>
      </c>
      <c r="B88" s="53"/>
      <c r="C88" s="53"/>
      <c r="D88" s="53"/>
      <c r="E88" s="53"/>
      <c r="F88" s="53"/>
      <c r="G88" s="53"/>
      <c r="H88" s="53"/>
      <c r="I88" s="53"/>
      <c r="J88" s="53"/>
      <c r="K88" s="53"/>
      <c r="L88" s="53"/>
      <c r="M88" s="53"/>
      <c r="N88" s="53"/>
      <c r="O88" s="53"/>
      <c r="P88" s="53"/>
      <c r="Q88" s="53"/>
      <c r="R88" s="54"/>
      <c r="S88" s="43">
        <f>+S65</f>
        <v>0</v>
      </c>
      <c r="T88" s="76"/>
      <c r="U88" s="76"/>
      <c r="V88" s="76"/>
      <c r="W88" s="76"/>
      <c r="X88" s="76"/>
      <c r="Y88" s="76"/>
      <c r="Z88" s="43">
        <f>+Z65</f>
        <v>0</v>
      </c>
      <c r="AA88" s="76"/>
      <c r="AB88" s="76"/>
      <c r="AC88" s="76"/>
      <c r="AD88" s="76"/>
      <c r="AE88" s="76"/>
      <c r="AF88" s="76"/>
      <c r="AG88" s="43">
        <f>+AG65</f>
        <v>0</v>
      </c>
      <c r="AH88" s="76"/>
      <c r="AI88" s="76"/>
      <c r="AJ88" s="76"/>
      <c r="AK88" s="76"/>
      <c r="AL88" s="76"/>
      <c r="AM88" s="43">
        <f>AM65</f>
        <v>0</v>
      </c>
      <c r="AN88" s="76"/>
      <c r="AO88" s="76"/>
      <c r="AP88" s="76"/>
      <c r="AQ88" s="129"/>
      <c r="AR88" s="44">
        <f t="shared" si="1"/>
        <v>0</v>
      </c>
      <c r="AS88" s="44"/>
      <c r="AT88" s="44"/>
      <c r="AU88" s="44"/>
      <c r="AV88" s="44"/>
      <c r="AW88" s="44"/>
      <c r="AX88" s="44"/>
      <c r="AY88" s="44"/>
      <c r="AZ88" s="86">
        <f>+AZ65</f>
        <v>0</v>
      </c>
      <c r="BA88" s="116"/>
      <c r="BB88" s="116"/>
      <c r="BC88" s="116"/>
      <c r="BD88" s="116"/>
      <c r="BE88" s="117"/>
      <c r="BF88" s="86">
        <f>+BF65</f>
        <v>0</v>
      </c>
      <c r="BG88" s="116"/>
      <c r="BH88" s="116"/>
      <c r="BI88" s="116"/>
      <c r="BJ88" s="116"/>
      <c r="BK88" s="117"/>
      <c r="BL88" s="85">
        <f>+BL65</f>
        <v>0</v>
      </c>
      <c r="BM88" s="116"/>
      <c r="BN88" s="116"/>
      <c r="BO88" s="116"/>
      <c r="BP88" s="117"/>
      <c r="BQ88" s="85">
        <f>+BQ65</f>
        <v>0</v>
      </c>
      <c r="BR88" s="116"/>
      <c r="BS88" s="116"/>
      <c r="BT88" s="116"/>
      <c r="BU88" s="117"/>
      <c r="BV88" s="81">
        <f t="shared" si="2"/>
        <v>0</v>
      </c>
      <c r="BW88" s="82"/>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row>
    <row r="89" spans="1:227" s="7" customFormat="1" ht="22.5" customHeight="1" x14ac:dyDescent="0.25">
      <c r="A89" s="14"/>
      <c r="B89" s="14"/>
      <c r="C89" s="14"/>
      <c r="D89" s="14"/>
      <c r="E89" s="14"/>
      <c r="F89" s="14"/>
      <c r="G89" s="14"/>
      <c r="H89" s="14"/>
      <c r="I89" s="14"/>
      <c r="J89" s="14"/>
      <c r="K89" s="14"/>
      <c r="L89" s="14"/>
      <c r="M89" s="14"/>
      <c r="N89" s="14"/>
      <c r="O89" s="14"/>
      <c r="P89" s="14"/>
      <c r="Q89" s="14"/>
      <c r="R89" s="17" t="s">
        <v>16</v>
      </c>
      <c r="S89" s="118">
        <f>SUM(S85:Y88)</f>
        <v>0</v>
      </c>
      <c r="T89" s="119"/>
      <c r="U89" s="119"/>
      <c r="V89" s="119"/>
      <c r="W89" s="119"/>
      <c r="X89" s="119"/>
      <c r="Y89" s="119"/>
      <c r="Z89" s="118">
        <f>SUM(Z85:AF88)</f>
        <v>0</v>
      </c>
      <c r="AA89" s="119"/>
      <c r="AB89" s="119"/>
      <c r="AC89" s="119"/>
      <c r="AD89" s="119"/>
      <c r="AE89" s="119"/>
      <c r="AF89" s="119"/>
      <c r="AG89" s="118">
        <f>SUM(AG85:AL88)</f>
        <v>0</v>
      </c>
      <c r="AH89" s="119"/>
      <c r="AI89" s="119"/>
      <c r="AJ89" s="119"/>
      <c r="AK89" s="119"/>
      <c r="AL89" s="127"/>
      <c r="AM89" s="118">
        <f>SUM(AM85:AQ88)</f>
        <v>0</v>
      </c>
      <c r="AN89" s="119"/>
      <c r="AO89" s="119"/>
      <c r="AP89" s="119"/>
      <c r="AQ89" s="119"/>
      <c r="AR89" s="44">
        <f t="shared" ref="AR89" si="3">IF(ISERROR(AM89/(S89)),0,AM89/(S89))</f>
        <v>0</v>
      </c>
      <c r="AS89" s="44"/>
      <c r="AT89" s="44"/>
      <c r="AU89" s="44"/>
      <c r="AV89" s="44"/>
      <c r="AW89" s="44"/>
      <c r="AX89" s="44"/>
      <c r="AY89" s="44"/>
      <c r="AZ89" s="122">
        <f>SUM(AZ85:BE88)</f>
        <v>0</v>
      </c>
      <c r="BA89" s="123"/>
      <c r="BB89" s="123"/>
      <c r="BC89" s="123"/>
      <c r="BD89" s="123"/>
      <c r="BE89" s="128"/>
      <c r="BF89" s="122">
        <f>SUM(BF85:BK88)</f>
        <v>0</v>
      </c>
      <c r="BG89" s="123"/>
      <c r="BH89" s="123"/>
      <c r="BI89" s="123"/>
      <c r="BJ89" s="123"/>
      <c r="BK89" s="128"/>
      <c r="BL89" s="122">
        <f>SUM(BL85:BP88)</f>
        <v>0</v>
      </c>
      <c r="BM89" s="123"/>
      <c r="BN89" s="123"/>
      <c r="BO89" s="123"/>
      <c r="BP89" s="123"/>
      <c r="BQ89" s="110">
        <f>SUM(BQ85:BU88)</f>
        <v>0</v>
      </c>
      <c r="BR89" s="124"/>
      <c r="BS89" s="124"/>
      <c r="BT89" s="124"/>
      <c r="BU89" s="124"/>
      <c r="BV89" s="81">
        <f t="shared" ref="BV89" si="4">IF(ISERROR((BQ89)/(AZ89)),0,((BQ89)/(AZ89)))</f>
        <v>0</v>
      </c>
      <c r="BW89" s="82"/>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c r="HQ89" s="6"/>
      <c r="HR89" s="6"/>
      <c r="HS89" s="6"/>
    </row>
    <row r="90" spans="1:227" s="7" customFormat="1" ht="16.5" customHeight="1" x14ac:dyDescent="0.25">
      <c r="A90" s="8"/>
      <c r="B90" s="8"/>
      <c r="C90" s="8"/>
      <c r="D90" s="8"/>
      <c r="E90" s="8"/>
      <c r="F90" s="8"/>
      <c r="G90" s="8"/>
      <c r="H90" s="8"/>
      <c r="I90" s="8"/>
      <c r="J90" s="8"/>
      <c r="K90" s="8"/>
      <c r="L90" s="8"/>
      <c r="M90" s="8"/>
      <c r="N90" s="8"/>
      <c r="O90" s="8"/>
      <c r="P90" s="8"/>
      <c r="Q90" s="8"/>
      <c r="R90" s="8"/>
      <c r="S90" s="125"/>
      <c r="T90" s="126"/>
      <c r="U90" s="126"/>
      <c r="V90" s="126"/>
      <c r="W90" s="126"/>
      <c r="X90" s="126"/>
      <c r="Y90" s="126"/>
      <c r="Z90" s="8"/>
      <c r="AA90" s="8"/>
      <c r="AB90" s="8"/>
      <c r="AC90" s="8"/>
      <c r="AD90" s="8"/>
      <c r="AE90" s="8"/>
      <c r="AF90" s="8"/>
      <c r="AG90" s="8"/>
      <c r="AH90" s="8"/>
      <c r="AI90" s="8"/>
      <c r="AJ90" s="8"/>
      <c r="AK90" s="8"/>
      <c r="AL90" s="8"/>
      <c r="AM90" s="8"/>
      <c r="AN90" s="9"/>
      <c r="AO90" s="9"/>
      <c r="AP90" s="9"/>
      <c r="AQ90" s="9"/>
      <c r="AR90" s="9"/>
      <c r="AS90" s="9"/>
      <c r="AT90" s="9"/>
      <c r="AU90" s="9"/>
      <c r="AV90" s="9"/>
      <c r="AW90" s="9"/>
      <c r="AX90" s="9"/>
      <c r="AY90" s="9"/>
      <c r="AZ90" s="125"/>
      <c r="BA90" s="126"/>
      <c r="BB90" s="126"/>
      <c r="BC90" s="126"/>
      <c r="BD90" s="126"/>
      <c r="BE90" s="126"/>
      <c r="BF90" s="9"/>
      <c r="BG90" s="9"/>
      <c r="BH90" s="9"/>
      <c r="BI90" s="9"/>
      <c r="BJ90" s="9"/>
      <c r="BK90" s="9"/>
      <c r="BL90" s="9"/>
      <c r="BM90" s="9"/>
      <c r="BN90" s="9"/>
      <c r="BO90" s="9"/>
      <c r="BP90" s="9"/>
      <c r="BQ90" s="9"/>
      <c r="BR90" s="9"/>
      <c r="BS90" s="9"/>
      <c r="BT90" s="9"/>
      <c r="BU90" s="9"/>
      <c r="BV90" s="9"/>
      <c r="BW90" s="9"/>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row>
    <row r="91" spans="1:227" s="7" customFormat="1" ht="16.5" customHeight="1" x14ac:dyDescent="0.25">
      <c r="A91" s="8"/>
      <c r="B91" s="8"/>
      <c r="C91" s="8"/>
      <c r="D91" s="8"/>
      <c r="E91" s="8"/>
      <c r="F91" s="8"/>
      <c r="G91" s="8"/>
      <c r="H91" s="8"/>
      <c r="I91" s="8"/>
      <c r="J91" s="8"/>
      <c r="K91" s="8"/>
      <c r="L91" s="8"/>
      <c r="M91" s="8"/>
      <c r="N91" s="8"/>
      <c r="O91" s="8"/>
      <c r="P91" s="8"/>
      <c r="Q91" s="8"/>
      <c r="R91" s="8"/>
      <c r="S91" s="18"/>
      <c r="T91" s="9"/>
      <c r="U91" s="9"/>
      <c r="V91" s="9"/>
      <c r="W91" s="19"/>
      <c r="X91" s="9"/>
      <c r="Y91" s="9"/>
      <c r="Z91" s="8"/>
      <c r="AA91" s="8"/>
      <c r="AB91" s="8"/>
      <c r="AC91" s="8"/>
      <c r="AD91" s="8"/>
      <c r="AE91" s="8"/>
      <c r="AF91" s="8"/>
      <c r="AG91" s="8"/>
      <c r="AH91" s="8"/>
      <c r="AI91" s="8"/>
      <c r="AJ91" s="8"/>
      <c r="AK91" s="8"/>
      <c r="AL91" s="8"/>
      <c r="AM91" s="8"/>
      <c r="AN91" s="9"/>
      <c r="AO91" s="9"/>
      <c r="AP91" s="9"/>
      <c r="AQ91" s="9"/>
      <c r="AR91" s="9"/>
      <c r="AS91" s="9"/>
      <c r="AT91" s="9"/>
      <c r="AU91" s="9"/>
      <c r="AV91" s="9"/>
      <c r="AW91" s="9"/>
      <c r="AX91" s="9"/>
      <c r="AY91" s="9"/>
      <c r="AZ91" s="18"/>
      <c r="BA91" s="9"/>
      <c r="BB91" s="9"/>
      <c r="BC91" s="9"/>
      <c r="BD91" s="9"/>
      <c r="BE91" s="9"/>
      <c r="BF91" s="9"/>
      <c r="BG91" s="9"/>
      <c r="BH91" s="9"/>
      <c r="BI91" s="9"/>
      <c r="BJ91" s="9"/>
      <c r="BK91" s="9"/>
      <c r="BL91" s="9"/>
      <c r="BM91" s="9"/>
      <c r="BN91" s="9"/>
      <c r="BO91" s="9"/>
      <c r="BP91" s="9"/>
      <c r="BQ91" s="9"/>
      <c r="BR91" s="9"/>
      <c r="BS91" s="9"/>
      <c r="BT91" s="9"/>
      <c r="BU91" s="9"/>
      <c r="BV91" s="9"/>
      <c r="BW91" s="9"/>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row>
    <row r="92" spans="1:227" s="7" customFormat="1" ht="25.5" customHeight="1" x14ac:dyDescent="0.2">
      <c r="A92" s="120" t="s">
        <v>29</v>
      </c>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8"/>
      <c r="AG92" s="8"/>
      <c r="AH92" s="8"/>
      <c r="AI92" s="8"/>
      <c r="AJ92" s="8"/>
      <c r="AK92" s="8"/>
      <c r="AL92" s="8"/>
      <c r="AM92" s="8"/>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row>
    <row r="93" spans="1:227" s="7" customFormat="1" ht="8.2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9"/>
      <c r="AO93" s="9"/>
      <c r="AP93" s="9"/>
      <c r="AQ93" s="9"/>
      <c r="AR93" s="9"/>
      <c r="AS93" s="9"/>
      <c r="AT93" s="9"/>
      <c r="AU93" s="9"/>
      <c r="AV93" s="9"/>
      <c r="AW93" s="9"/>
      <c r="AX93" s="9"/>
      <c r="AY93" s="9"/>
      <c r="AZ93" s="9"/>
      <c r="BA93" s="9"/>
      <c r="BB93" s="9"/>
      <c r="BC93" s="9"/>
      <c r="BD93" s="9"/>
      <c r="BE93" s="9"/>
      <c r="BF93" s="9"/>
      <c r="BG93" s="9"/>
      <c r="BH93" s="9"/>
      <c r="BI93" s="9"/>
      <c r="BJ93" s="9"/>
      <c r="BK93" s="9"/>
      <c r="BL93" s="20"/>
      <c r="BM93" s="9"/>
      <c r="BN93" s="9"/>
      <c r="BO93" s="9"/>
      <c r="BP93" s="9"/>
      <c r="BQ93" s="9"/>
      <c r="BR93" s="9"/>
      <c r="BS93" s="9"/>
      <c r="BT93" s="9"/>
      <c r="BU93" s="9"/>
      <c r="BV93" s="9"/>
      <c r="BW93" s="9"/>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row>
    <row r="94" spans="1:227" s="7" customFormat="1" ht="21.75" customHeight="1" x14ac:dyDescent="0.2">
      <c r="A94" s="120" t="s">
        <v>30</v>
      </c>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row>
    <row r="95" spans="1:227" s="23" customFormat="1" ht="9.75" customHeight="1" x14ac:dyDescent="0.25">
      <c r="A95" s="21"/>
      <c r="B95" s="6"/>
      <c r="C95" s="21"/>
      <c r="D95" s="6"/>
      <c r="E95" s="21"/>
      <c r="F95" s="6"/>
      <c r="G95" s="21"/>
      <c r="H95" s="6"/>
      <c r="I95" s="21"/>
      <c r="J95" s="6"/>
      <c r="K95" s="21"/>
      <c r="L95" s="6"/>
      <c r="M95" s="21"/>
      <c r="N95" s="6"/>
      <c r="O95" s="21"/>
      <c r="P95" s="6"/>
      <c r="Q95" s="21"/>
      <c r="R95" s="6"/>
      <c r="S95" s="21"/>
      <c r="T95" s="6"/>
      <c r="U95" s="21"/>
      <c r="V95" s="6"/>
      <c r="W95" s="21"/>
      <c r="X95" s="6"/>
      <c r="Y95" s="21"/>
      <c r="Z95" s="6"/>
      <c r="AA95" s="21"/>
      <c r="AB95" s="6"/>
      <c r="AC95" s="21"/>
      <c r="AD95" s="6"/>
      <c r="AE95" s="21"/>
      <c r="AF95" s="6"/>
      <c r="AG95" s="21"/>
      <c r="AH95" s="6"/>
      <c r="AI95" s="21"/>
      <c r="AJ95" s="6"/>
      <c r="AK95" s="21"/>
      <c r="AL95" s="6"/>
      <c r="AM95" s="21"/>
      <c r="AN95" s="6"/>
      <c r="AO95" s="21"/>
      <c r="AP95" s="6"/>
      <c r="AQ95" s="21"/>
      <c r="AR95" s="6"/>
      <c r="AS95" s="21"/>
      <c r="AT95" s="6"/>
      <c r="AU95" s="21"/>
      <c r="AV95" s="6"/>
      <c r="AW95" s="21"/>
      <c r="AX95" s="6"/>
      <c r="AY95" s="21"/>
      <c r="AZ95" s="6"/>
      <c r="BA95" s="21"/>
      <c r="BB95" s="6"/>
      <c r="BC95" s="21"/>
      <c r="BD95" s="6"/>
      <c r="BE95" s="21"/>
      <c r="BF95" s="6"/>
      <c r="BG95" s="21"/>
      <c r="BH95" s="6"/>
      <c r="BI95" s="21"/>
      <c r="BJ95" s="6"/>
      <c r="BK95" s="21"/>
      <c r="BL95" s="6"/>
      <c r="BM95" s="21"/>
      <c r="BN95" s="6"/>
      <c r="BO95" s="21"/>
      <c r="BP95" s="6"/>
      <c r="BQ95" s="21"/>
      <c r="BR95" s="6"/>
      <c r="BS95" s="21"/>
      <c r="BT95" s="6"/>
      <c r="BU95" s="6"/>
      <c r="BV95" s="6"/>
      <c r="BW95" s="6"/>
      <c r="BX95" s="22"/>
      <c r="BY95" s="22"/>
      <c r="BZ95" s="22"/>
      <c r="CA95" s="22"/>
      <c r="CB95" s="22"/>
      <c r="CC95" s="22"/>
      <c r="CD95" s="22"/>
      <c r="CE95" s="22"/>
    </row>
    <row r="96" spans="1:227" ht="21" customHeight="1" x14ac:dyDescent="0.2">
      <c r="A96" s="121" t="s">
        <v>31</v>
      </c>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1"/>
      <c r="BJ96" s="121"/>
      <c r="BK96" s="121"/>
      <c r="BL96" s="121"/>
      <c r="BM96" s="121"/>
      <c r="BN96" s="121"/>
      <c r="BO96" s="121"/>
      <c r="BP96" s="121"/>
      <c r="BQ96" s="121"/>
      <c r="BR96" s="121"/>
      <c r="BS96" s="121"/>
      <c r="BT96" s="121"/>
      <c r="BU96" s="121"/>
      <c r="BV96" s="121"/>
      <c r="BW96" s="6"/>
    </row>
    <row r="97" spans="1:75" x14ac:dyDescent="0.25">
      <c r="A97" s="25"/>
      <c r="B97" s="25"/>
      <c r="C97" s="21"/>
      <c r="D97" s="6"/>
      <c r="E97" s="21"/>
      <c r="F97" s="6"/>
      <c r="G97" s="21"/>
      <c r="H97" s="6"/>
      <c r="I97" s="21"/>
      <c r="J97" s="6"/>
      <c r="K97" s="21"/>
      <c r="L97" s="6"/>
      <c r="M97" s="21"/>
      <c r="N97" s="6"/>
      <c r="O97" s="21"/>
      <c r="P97" s="6"/>
      <c r="Q97" s="21"/>
      <c r="R97" s="6"/>
      <c r="S97" s="21"/>
      <c r="T97" s="6"/>
      <c r="U97" s="21"/>
      <c r="V97" s="6"/>
      <c r="W97" s="21"/>
      <c r="X97" s="6"/>
      <c r="Y97" s="21"/>
      <c r="Z97" s="6"/>
      <c r="AA97" s="21"/>
      <c r="AB97" s="6"/>
      <c r="AC97" s="21"/>
      <c r="AD97" s="6"/>
      <c r="AE97" s="21"/>
      <c r="AF97" s="6"/>
      <c r="AG97" s="21"/>
      <c r="AH97" s="6"/>
      <c r="AI97" s="21"/>
      <c r="AJ97" s="6"/>
      <c r="AK97" s="21"/>
      <c r="AL97" s="6"/>
      <c r="AM97" s="21"/>
      <c r="AN97" s="6"/>
      <c r="AO97" s="21"/>
      <c r="AP97" s="6"/>
      <c r="AQ97" s="21"/>
      <c r="AR97" s="6"/>
      <c r="AS97" s="21"/>
      <c r="AT97" s="6"/>
      <c r="AU97" s="21"/>
      <c r="AV97" s="6"/>
      <c r="AW97" s="21"/>
      <c r="AX97" s="6"/>
      <c r="AY97" s="21"/>
      <c r="AZ97" s="6"/>
      <c r="BA97" s="21"/>
      <c r="BB97" s="6"/>
      <c r="BC97" s="21"/>
      <c r="BD97" s="6"/>
      <c r="BE97" s="21"/>
      <c r="BF97" s="6"/>
      <c r="BG97" s="21"/>
      <c r="BH97" s="6"/>
      <c r="BI97" s="21"/>
      <c r="BJ97" s="6"/>
      <c r="BK97" s="21"/>
      <c r="BL97" s="6"/>
      <c r="BM97" s="21"/>
      <c r="BN97" s="6"/>
      <c r="BO97" s="21"/>
      <c r="BP97" s="6"/>
      <c r="BQ97" s="21"/>
      <c r="BR97" s="6"/>
      <c r="BS97" s="21"/>
      <c r="BT97" s="6"/>
      <c r="BU97" s="6"/>
      <c r="BV97" s="6"/>
      <c r="BW97" s="6"/>
    </row>
    <row r="98" spans="1:75" x14ac:dyDescent="0.25">
      <c r="A98" s="25"/>
      <c r="B98" s="25"/>
      <c r="C98" s="21"/>
      <c r="D98" s="6"/>
      <c r="E98" s="21"/>
      <c r="F98" s="6"/>
      <c r="G98" s="21"/>
      <c r="H98" s="6"/>
      <c r="I98" s="21"/>
      <c r="J98" s="6"/>
      <c r="K98" s="21"/>
      <c r="L98" s="6"/>
      <c r="M98" s="21"/>
      <c r="N98" s="6"/>
      <c r="O98" s="21"/>
      <c r="P98" s="6"/>
      <c r="Q98" s="21"/>
      <c r="R98" s="6"/>
      <c r="S98" s="21"/>
      <c r="T98" s="6"/>
      <c r="U98" s="21"/>
      <c r="V98" s="6"/>
      <c r="W98" s="21"/>
      <c r="X98" s="6"/>
      <c r="Y98" s="21"/>
      <c r="Z98" s="6"/>
      <c r="AA98" s="21"/>
      <c r="AB98" s="6"/>
      <c r="AC98" s="21"/>
      <c r="AD98" s="6"/>
      <c r="AE98" s="21"/>
      <c r="AF98" s="6"/>
      <c r="AG98" s="21"/>
      <c r="AH98" s="6"/>
      <c r="AI98" s="21"/>
      <c r="AJ98" s="6"/>
      <c r="AK98" s="21"/>
      <c r="AL98" s="6"/>
      <c r="AM98" s="21"/>
      <c r="AN98" s="6"/>
      <c r="AO98" s="21"/>
      <c r="AP98" s="6"/>
      <c r="AQ98" s="21"/>
      <c r="AR98" s="6"/>
      <c r="AS98" s="21"/>
      <c r="AT98" s="6"/>
      <c r="AU98" s="21"/>
      <c r="AV98" s="6"/>
      <c r="AW98" s="21"/>
      <c r="AX98" s="6"/>
      <c r="AY98" s="21"/>
      <c r="AZ98" s="6"/>
      <c r="BA98" s="21"/>
      <c r="BB98" s="6"/>
      <c r="BC98" s="21"/>
      <c r="BD98" s="6"/>
      <c r="BE98" s="21"/>
      <c r="BF98" s="6"/>
      <c r="BG98" s="21"/>
      <c r="BH98" s="6"/>
      <c r="BI98" s="21"/>
      <c r="BJ98" s="6"/>
      <c r="BK98" s="21"/>
      <c r="BL98" s="6"/>
      <c r="BM98" s="21"/>
      <c r="BN98" s="6"/>
      <c r="BO98" s="21"/>
      <c r="BP98" s="6"/>
      <c r="BQ98" s="21"/>
      <c r="BR98" s="6"/>
      <c r="BS98" s="21"/>
      <c r="BT98" s="6"/>
      <c r="BU98" s="6"/>
      <c r="BV98" s="6"/>
      <c r="BW98" s="6"/>
    </row>
    <row r="99" spans="1:75" ht="15" customHeight="1" x14ac:dyDescent="0.25">
      <c r="A99" s="25"/>
      <c r="B99" s="25"/>
      <c r="C99" s="21"/>
      <c r="D99" s="6"/>
      <c r="E99" s="21"/>
      <c r="F99" s="6"/>
      <c r="G99" s="21"/>
      <c r="H99" s="6"/>
      <c r="I99" s="21"/>
      <c r="J99" s="6"/>
      <c r="K99" s="21"/>
      <c r="L99" s="6"/>
      <c r="M99" s="21"/>
      <c r="N99" s="6"/>
      <c r="O99" s="21"/>
      <c r="P99" s="6"/>
      <c r="Q99" s="21"/>
      <c r="R99" s="6"/>
      <c r="S99" s="21"/>
      <c r="T99" s="6"/>
      <c r="U99" s="21"/>
      <c r="V99" s="6"/>
      <c r="W99" s="21"/>
      <c r="X99" s="6"/>
      <c r="Y99" s="21"/>
      <c r="Z99" s="6"/>
      <c r="AA99" s="21"/>
      <c r="AB99" s="6"/>
      <c r="AC99" s="21"/>
      <c r="AD99" s="6"/>
      <c r="AE99" s="21"/>
      <c r="AF99" s="6"/>
      <c r="AG99" s="21"/>
      <c r="AH99" s="6"/>
      <c r="AI99" s="21"/>
      <c r="AJ99" s="6"/>
      <c r="AK99" s="21"/>
      <c r="AL99" s="6"/>
      <c r="AM99" s="21"/>
      <c r="AN99" s="6"/>
      <c r="AO99" s="21"/>
      <c r="AP99" s="6"/>
      <c r="AQ99" s="21"/>
      <c r="AR99" s="6"/>
      <c r="AS99" s="21"/>
      <c r="AT99" s="6"/>
      <c r="AU99" s="21"/>
      <c r="AV99" s="6"/>
      <c r="AW99" s="21"/>
      <c r="AX99" s="6"/>
      <c r="AY99" s="21"/>
      <c r="AZ99" s="6"/>
      <c r="BA99" s="21"/>
      <c r="BB99" s="6"/>
      <c r="BC99" s="21"/>
      <c r="BD99" s="6"/>
      <c r="BE99" s="21"/>
      <c r="BF99" s="6"/>
      <c r="BG99" s="21"/>
      <c r="BH99" s="6"/>
      <c r="BI99" s="21"/>
      <c r="BJ99" s="6"/>
      <c r="BK99" s="21"/>
      <c r="BL99" s="6"/>
      <c r="BM99" s="21"/>
      <c r="BN99" s="6"/>
      <c r="BO99" s="21"/>
      <c r="BP99" s="6"/>
      <c r="BQ99" s="21"/>
      <c r="BR99" s="6"/>
      <c r="BS99" s="21"/>
      <c r="BT99" s="6"/>
      <c r="BU99" s="6"/>
      <c r="BV99" s="6"/>
      <c r="BW99" s="6"/>
    </row>
    <row r="100" spans="1:75" x14ac:dyDescent="0.25">
      <c r="A100" s="25"/>
      <c r="B100" s="25"/>
      <c r="C100" s="21"/>
      <c r="D100" s="6"/>
      <c r="E100" s="21"/>
      <c r="F100" s="6"/>
      <c r="G100" s="21"/>
      <c r="H100" s="6"/>
      <c r="I100" s="21"/>
      <c r="J100" s="6"/>
      <c r="K100" s="21"/>
      <c r="L100" s="6"/>
      <c r="M100" s="21"/>
      <c r="N100" s="6"/>
      <c r="O100" s="21"/>
      <c r="P100" s="6"/>
      <c r="Q100" s="21"/>
      <c r="R100" s="6"/>
      <c r="S100" s="21"/>
      <c r="T100" s="6"/>
      <c r="U100" s="21"/>
      <c r="V100" s="6"/>
      <c r="W100" s="21"/>
      <c r="X100" s="6"/>
      <c r="Y100" s="21"/>
      <c r="Z100" s="6"/>
      <c r="AA100" s="21"/>
      <c r="AB100" s="6"/>
      <c r="AC100" s="21"/>
      <c r="AD100" s="6"/>
      <c r="AE100" s="21"/>
      <c r="AF100" s="6"/>
      <c r="AG100" s="21"/>
      <c r="AH100" s="6"/>
      <c r="AI100" s="21"/>
      <c r="AJ100" s="6"/>
      <c r="AK100" s="21"/>
      <c r="AL100" s="6"/>
      <c r="AM100" s="21"/>
      <c r="AN100" s="6"/>
      <c r="AO100" s="21"/>
      <c r="AP100" s="6"/>
      <c r="AQ100" s="21"/>
      <c r="AR100" s="6"/>
      <c r="AS100" s="21"/>
      <c r="AT100" s="6"/>
      <c r="AU100" s="21"/>
      <c r="AV100" s="6"/>
      <c r="AW100" s="21"/>
      <c r="AX100" s="6"/>
      <c r="AY100" s="21"/>
      <c r="AZ100" s="6"/>
      <c r="BA100" s="21"/>
      <c r="BB100" s="6"/>
      <c r="BC100" s="21"/>
      <c r="BD100" s="6"/>
      <c r="BE100" s="21"/>
      <c r="BF100" s="6"/>
      <c r="BG100" s="21"/>
      <c r="BH100" s="6"/>
      <c r="BI100" s="21"/>
      <c r="BJ100" s="6"/>
      <c r="BK100" s="21"/>
      <c r="BL100" s="6"/>
      <c r="BM100" s="21"/>
      <c r="BN100" s="6"/>
      <c r="BO100" s="21"/>
      <c r="BP100" s="6"/>
      <c r="BQ100" s="21"/>
      <c r="BR100" s="6"/>
      <c r="BS100" s="21"/>
      <c r="BT100" s="6"/>
      <c r="BU100" s="6"/>
      <c r="BV100" s="6"/>
      <c r="BW100" s="6"/>
    </row>
    <row r="101" spans="1:75" x14ac:dyDescent="0.25">
      <c r="A101" s="25"/>
      <c r="B101" s="25"/>
      <c r="C101" s="21"/>
      <c r="D101" s="6"/>
      <c r="E101" s="21"/>
      <c r="F101" s="6"/>
      <c r="G101" s="21"/>
      <c r="H101" s="6"/>
      <c r="I101" s="21"/>
      <c r="J101" s="6"/>
      <c r="K101" s="21"/>
      <c r="L101" s="6"/>
      <c r="M101" s="21"/>
      <c r="N101" s="6"/>
      <c r="O101" s="21"/>
      <c r="P101" s="6"/>
      <c r="Q101" s="21"/>
      <c r="R101" s="6"/>
      <c r="S101" s="21"/>
      <c r="T101" s="6"/>
      <c r="U101" s="21"/>
      <c r="V101" s="6"/>
      <c r="W101" s="21"/>
      <c r="X101" s="6"/>
      <c r="Y101" s="21"/>
      <c r="Z101" s="6"/>
      <c r="AA101" s="21"/>
      <c r="AB101" s="6"/>
      <c r="AC101" s="21"/>
      <c r="AD101" s="6"/>
      <c r="AE101" s="21"/>
      <c r="AF101" s="6"/>
      <c r="AG101" s="21"/>
      <c r="AH101" s="6"/>
      <c r="AI101" s="21"/>
      <c r="AJ101" s="6"/>
      <c r="AK101" s="21"/>
      <c r="AL101" s="6"/>
      <c r="AM101" s="21"/>
      <c r="AN101" s="6"/>
      <c r="AO101" s="21"/>
      <c r="AP101" s="6"/>
      <c r="AQ101" s="21"/>
      <c r="AR101" s="6"/>
      <c r="AS101" s="21"/>
      <c r="AT101" s="6"/>
      <c r="AU101" s="21"/>
      <c r="AV101" s="6"/>
      <c r="AW101" s="21"/>
      <c r="AX101" s="6"/>
      <c r="AY101" s="21"/>
      <c r="AZ101" s="6"/>
      <c r="BA101" s="21"/>
      <c r="BB101" s="6"/>
      <c r="BC101" s="21"/>
      <c r="BD101" s="6"/>
      <c r="BE101" s="21"/>
      <c r="BF101" s="6"/>
      <c r="BG101" s="21"/>
      <c r="BH101" s="6"/>
      <c r="BI101" s="21"/>
      <c r="BJ101" s="6"/>
      <c r="BK101" s="21"/>
      <c r="BL101" s="6"/>
      <c r="BM101" s="21"/>
      <c r="BN101" s="6"/>
      <c r="BO101" s="21"/>
      <c r="BP101" s="6"/>
      <c r="BQ101" s="21"/>
      <c r="BR101" s="6"/>
      <c r="BS101" s="21"/>
      <c r="BT101" s="6"/>
      <c r="BU101" s="6"/>
      <c r="BV101" s="6"/>
      <c r="BW101" s="6"/>
    </row>
    <row r="102" spans="1:75" x14ac:dyDescent="0.25">
      <c r="A102" s="25"/>
      <c r="B102" s="2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row>
    <row r="103" spans="1:75" x14ac:dyDescent="0.25">
      <c r="A103" s="25"/>
      <c r="B103" s="25"/>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2"/>
      <c r="BS103" s="27"/>
      <c r="BT103" s="22"/>
      <c r="BU103" s="22"/>
      <c r="BV103" s="22"/>
      <c r="BW103" s="22"/>
    </row>
  </sheetData>
  <sheetProtection algorithmName="SHA-512" hashValue="4u2aO8WjxWt3VeZ6JcL2hNvC/sNQ09NVj+NdxUMcnE87D7Ts8V9ZuBeatpAOlqvvITvqV+mMKYtvi3Y8ccrjyQ==" saltValue="xixBK+cBq1xXFEN3NYBj0A==" spinCount="100000" sheet="1" formatColumns="0" formatRows="0" selectLockedCells="1"/>
  <mergeCells count="581">
    <mergeCell ref="A24:BW24"/>
    <mergeCell ref="A31:BW31"/>
    <mergeCell ref="A39:BW39"/>
    <mergeCell ref="A47:BW47"/>
    <mergeCell ref="A55:BW55"/>
    <mergeCell ref="A92:AE92"/>
    <mergeCell ref="BF88:BK88"/>
    <mergeCell ref="BL88:BP88"/>
    <mergeCell ref="BQ88:BU88"/>
    <mergeCell ref="BF87:BK87"/>
    <mergeCell ref="BL87:BP87"/>
    <mergeCell ref="BQ87:BU87"/>
    <mergeCell ref="BV87:BW87"/>
    <mergeCell ref="A88:R88"/>
    <mergeCell ref="S88:Y88"/>
    <mergeCell ref="Z88:AF88"/>
    <mergeCell ref="AG88:AL88"/>
    <mergeCell ref="AM88:AQ88"/>
    <mergeCell ref="BL86:BP86"/>
    <mergeCell ref="A87:R87"/>
    <mergeCell ref="S87:Y87"/>
    <mergeCell ref="Z87:AF87"/>
    <mergeCell ref="AG87:AL87"/>
    <mergeCell ref="AM87:AQ87"/>
    <mergeCell ref="AR87:AY87"/>
    <mergeCell ref="AZ87:BE87"/>
    <mergeCell ref="A94:BV94"/>
    <mergeCell ref="A96:BV96"/>
    <mergeCell ref="BL89:BP89"/>
    <mergeCell ref="BQ89:BU89"/>
    <mergeCell ref="BV89:BW89"/>
    <mergeCell ref="S90:Y90"/>
    <mergeCell ref="AZ90:BE90"/>
    <mergeCell ref="BV88:BW88"/>
    <mergeCell ref="S89:Y89"/>
    <mergeCell ref="Z89:AF89"/>
    <mergeCell ref="AG89:AL89"/>
    <mergeCell ref="AM89:AQ89"/>
    <mergeCell ref="AR89:AY89"/>
    <mergeCell ref="AZ89:BE89"/>
    <mergeCell ref="BF89:BK89"/>
    <mergeCell ref="AR88:AY88"/>
    <mergeCell ref="AZ88:BE88"/>
    <mergeCell ref="S80:AF80"/>
    <mergeCell ref="AG80:AM80"/>
    <mergeCell ref="AN80:AS80"/>
    <mergeCell ref="A82:BW82"/>
    <mergeCell ref="BV85:BW85"/>
    <mergeCell ref="A86:R86"/>
    <mergeCell ref="S86:Y86"/>
    <mergeCell ref="AG86:AL86"/>
    <mergeCell ref="AM86:AQ86"/>
    <mergeCell ref="BV84:BW84"/>
    <mergeCell ref="A85:R85"/>
    <mergeCell ref="S85:Y85"/>
    <mergeCell ref="AG85:AL85"/>
    <mergeCell ref="AM85:AQ85"/>
    <mergeCell ref="AZ85:BE85"/>
    <mergeCell ref="AR84:AY84"/>
    <mergeCell ref="AZ84:BE84"/>
    <mergeCell ref="BF84:BK84"/>
    <mergeCell ref="BL84:BP84"/>
    <mergeCell ref="BQ84:BU84"/>
    <mergeCell ref="BL85:BP85"/>
    <mergeCell ref="AZ86:BE86"/>
    <mergeCell ref="BQ86:BU86"/>
    <mergeCell ref="BV86:BW86"/>
    <mergeCell ref="AN77:AS77"/>
    <mergeCell ref="A76:H76"/>
    <mergeCell ref="I76:R76"/>
    <mergeCell ref="S76:AF76"/>
    <mergeCell ref="AG76:AM76"/>
    <mergeCell ref="AN76:AS76"/>
    <mergeCell ref="A78:H78"/>
    <mergeCell ref="I78:R78"/>
    <mergeCell ref="S78:AF78"/>
    <mergeCell ref="AG78:AM78"/>
    <mergeCell ref="AN78:AS78"/>
    <mergeCell ref="Z86:AF86"/>
    <mergeCell ref="AR86:AY86"/>
    <mergeCell ref="BF86:BK86"/>
    <mergeCell ref="AT74:AZ74"/>
    <mergeCell ref="A73:H73"/>
    <mergeCell ref="I73:R73"/>
    <mergeCell ref="S73:AF73"/>
    <mergeCell ref="AG73:AM73"/>
    <mergeCell ref="AN73:AS73"/>
    <mergeCell ref="A75:H75"/>
    <mergeCell ref="I75:R75"/>
    <mergeCell ref="S75:AF75"/>
    <mergeCell ref="AG75:AM75"/>
    <mergeCell ref="AN75:AS75"/>
    <mergeCell ref="A74:H74"/>
    <mergeCell ref="I74:R74"/>
    <mergeCell ref="S74:AF74"/>
    <mergeCell ref="AG74:AM74"/>
    <mergeCell ref="AN74:AS74"/>
    <mergeCell ref="AT75:AZ75"/>
    <mergeCell ref="A77:H77"/>
    <mergeCell ref="I77:R77"/>
    <mergeCell ref="S77:AF77"/>
    <mergeCell ref="AG77:AM77"/>
    <mergeCell ref="BX80:CB80"/>
    <mergeCell ref="CC80:CD80"/>
    <mergeCell ref="CC79:CD79"/>
    <mergeCell ref="BX79:CB79"/>
    <mergeCell ref="BQ80:BW80"/>
    <mergeCell ref="BA80:BP80"/>
    <mergeCell ref="A80:R80"/>
    <mergeCell ref="AT80:AZ80"/>
    <mergeCell ref="Z85:AF85"/>
    <mergeCell ref="AR85:AY85"/>
    <mergeCell ref="BF85:BK85"/>
    <mergeCell ref="BQ85:BU85"/>
    <mergeCell ref="A79:H79"/>
    <mergeCell ref="I79:R79"/>
    <mergeCell ref="S79:AF79"/>
    <mergeCell ref="AG79:AM79"/>
    <mergeCell ref="AN79:AS79"/>
    <mergeCell ref="A83:R84"/>
    <mergeCell ref="S83:AY83"/>
    <mergeCell ref="AZ83:BW83"/>
    <mergeCell ref="S84:Y84"/>
    <mergeCell ref="Z84:AF84"/>
    <mergeCell ref="AG84:AL84"/>
    <mergeCell ref="AM84:AQ84"/>
    <mergeCell ref="CC77:CD77"/>
    <mergeCell ref="BX77:CB77"/>
    <mergeCell ref="AT76:AZ76"/>
    <mergeCell ref="AT77:AZ77"/>
    <mergeCell ref="BX78:CB78"/>
    <mergeCell ref="CC78:CD78"/>
    <mergeCell ref="BA78:BP78"/>
    <mergeCell ref="BA79:BP79"/>
    <mergeCell ref="BQ78:BW78"/>
    <mergeCell ref="BQ79:BW79"/>
    <mergeCell ref="AT78:AZ78"/>
    <mergeCell ref="AT79:AZ79"/>
    <mergeCell ref="BA77:BP77"/>
    <mergeCell ref="BQ77:BW77"/>
    <mergeCell ref="AT72:AZ72"/>
    <mergeCell ref="AT73:AZ73"/>
    <mergeCell ref="BX73:CB73"/>
    <mergeCell ref="CC73:CD73"/>
    <mergeCell ref="BX72:CB72"/>
    <mergeCell ref="CC72:CD72"/>
    <mergeCell ref="A70:H71"/>
    <mergeCell ref="I70:R71"/>
    <mergeCell ref="AG71:AM71"/>
    <mergeCell ref="AN71:AS71"/>
    <mergeCell ref="A72:H72"/>
    <mergeCell ref="I72:R72"/>
    <mergeCell ref="S72:AF72"/>
    <mergeCell ref="AG72:AM72"/>
    <mergeCell ref="AN72:AS72"/>
    <mergeCell ref="S71:AF71"/>
    <mergeCell ref="BA70:CD70"/>
    <mergeCell ref="S66:Y66"/>
    <mergeCell ref="Z66:AF66"/>
    <mergeCell ref="AG66:AL66"/>
    <mergeCell ref="AM66:AQ66"/>
    <mergeCell ref="AR66:AY66"/>
    <mergeCell ref="AZ66:BE66"/>
    <mergeCell ref="BF66:BK66"/>
    <mergeCell ref="AT71:AZ71"/>
    <mergeCell ref="S70:AZ70"/>
    <mergeCell ref="A69:CD69"/>
    <mergeCell ref="CC71:CD71"/>
    <mergeCell ref="BX71:CB71"/>
    <mergeCell ref="BQ71:BW71"/>
    <mergeCell ref="BL66:BP66"/>
    <mergeCell ref="BQ66:BU66"/>
    <mergeCell ref="BV66:BW66"/>
    <mergeCell ref="A65:R65"/>
    <mergeCell ref="S65:Y65"/>
    <mergeCell ref="Z65:AF65"/>
    <mergeCell ref="AG65:AL65"/>
    <mergeCell ref="AM65:AQ65"/>
    <mergeCell ref="AR65:AY65"/>
    <mergeCell ref="AG64:AL64"/>
    <mergeCell ref="AM64:AQ64"/>
    <mergeCell ref="AR64:AY64"/>
    <mergeCell ref="A63:R64"/>
    <mergeCell ref="S63:AY63"/>
    <mergeCell ref="S60:Y60"/>
    <mergeCell ref="Z60:AF60"/>
    <mergeCell ref="AG60:AL60"/>
    <mergeCell ref="AM60:AQ60"/>
    <mergeCell ref="BV60:BW60"/>
    <mergeCell ref="AZ61:BE61"/>
    <mergeCell ref="AZ63:BW63"/>
    <mergeCell ref="S64:Y64"/>
    <mergeCell ref="Z64:AF64"/>
    <mergeCell ref="AR60:AY60"/>
    <mergeCell ref="AZ60:BE60"/>
    <mergeCell ref="BF60:BK60"/>
    <mergeCell ref="BL60:BP60"/>
    <mergeCell ref="BQ60:BU60"/>
    <mergeCell ref="A62:BW62"/>
    <mergeCell ref="BL64:BP64"/>
    <mergeCell ref="BQ64:BU64"/>
    <mergeCell ref="BV64:BW64"/>
    <mergeCell ref="AZ64:BE64"/>
    <mergeCell ref="BF64:BK64"/>
    <mergeCell ref="A59:R59"/>
    <mergeCell ref="S59:Y59"/>
    <mergeCell ref="Z59:AF59"/>
    <mergeCell ref="AG59:AL59"/>
    <mergeCell ref="AM59:AQ59"/>
    <mergeCell ref="AR59:AY59"/>
    <mergeCell ref="AZ59:BE59"/>
    <mergeCell ref="AM58:AQ58"/>
    <mergeCell ref="AR58:AY58"/>
    <mergeCell ref="AZ58:BE58"/>
    <mergeCell ref="A58:R58"/>
    <mergeCell ref="S58:Y58"/>
    <mergeCell ref="Z58:AF58"/>
    <mergeCell ref="AG58:AL58"/>
    <mergeCell ref="Z57:AF57"/>
    <mergeCell ref="AG57:AL57"/>
    <mergeCell ref="AM57:AQ57"/>
    <mergeCell ref="AR57:AY57"/>
    <mergeCell ref="AZ57:BE57"/>
    <mergeCell ref="A56:R57"/>
    <mergeCell ref="S56:AY56"/>
    <mergeCell ref="AZ56:BW56"/>
    <mergeCell ref="S57:Y57"/>
    <mergeCell ref="BF57:BK57"/>
    <mergeCell ref="BL57:BP57"/>
    <mergeCell ref="BQ57:BU57"/>
    <mergeCell ref="BV57:BW57"/>
    <mergeCell ref="BQ52:BU52"/>
    <mergeCell ref="BV52:BW52"/>
    <mergeCell ref="S53:Y53"/>
    <mergeCell ref="Z53:AF53"/>
    <mergeCell ref="AG53:AL53"/>
    <mergeCell ref="AM53:AQ53"/>
    <mergeCell ref="AR53:AY53"/>
    <mergeCell ref="AZ53:BE53"/>
    <mergeCell ref="AM52:AQ52"/>
    <mergeCell ref="AR52:AY52"/>
    <mergeCell ref="AZ52:BE52"/>
    <mergeCell ref="BF52:BK52"/>
    <mergeCell ref="BL52:BP52"/>
    <mergeCell ref="BF53:BK53"/>
    <mergeCell ref="BL53:BP53"/>
    <mergeCell ref="BQ53:BU53"/>
    <mergeCell ref="BV53:BW53"/>
    <mergeCell ref="AR50:AY50"/>
    <mergeCell ref="AZ50:BE50"/>
    <mergeCell ref="A51:R51"/>
    <mergeCell ref="S51:Y51"/>
    <mergeCell ref="Z51:AF51"/>
    <mergeCell ref="AG51:AL51"/>
    <mergeCell ref="AR51:AY51"/>
    <mergeCell ref="AZ51:BE51"/>
    <mergeCell ref="BF51:BK51"/>
    <mergeCell ref="AM51:AQ51"/>
    <mergeCell ref="A52:R52"/>
    <mergeCell ref="S52:Y52"/>
    <mergeCell ref="Z52:AF52"/>
    <mergeCell ref="AG52:AL52"/>
    <mergeCell ref="A50:R50"/>
    <mergeCell ref="S50:Y50"/>
    <mergeCell ref="Z50:AF50"/>
    <mergeCell ref="AG50:AL50"/>
    <mergeCell ref="AM50:AQ50"/>
    <mergeCell ref="AM49:AQ49"/>
    <mergeCell ref="AR49:AY49"/>
    <mergeCell ref="AZ49:BE49"/>
    <mergeCell ref="A48:R49"/>
    <mergeCell ref="S48:AY48"/>
    <mergeCell ref="AZ48:BW48"/>
    <mergeCell ref="S49:Y49"/>
    <mergeCell ref="Z49:AF49"/>
    <mergeCell ref="AG49:AL49"/>
    <mergeCell ref="S45:Y45"/>
    <mergeCell ref="Z45:AF45"/>
    <mergeCell ref="AG45:AL45"/>
    <mergeCell ref="AM45:AQ45"/>
    <mergeCell ref="BV45:BW45"/>
    <mergeCell ref="AR45:AY45"/>
    <mergeCell ref="AZ45:BE45"/>
    <mergeCell ref="BF45:BK45"/>
    <mergeCell ref="BL45:BP45"/>
    <mergeCell ref="BQ45:BU45"/>
    <mergeCell ref="A44:R44"/>
    <mergeCell ref="S44:Y44"/>
    <mergeCell ref="Z44:AF44"/>
    <mergeCell ref="AG44:AL44"/>
    <mergeCell ref="AM44:AQ44"/>
    <mergeCell ref="AR44:AY44"/>
    <mergeCell ref="AZ44:BE44"/>
    <mergeCell ref="AM42:AQ42"/>
    <mergeCell ref="AR42:AY42"/>
    <mergeCell ref="AZ42:BE42"/>
    <mergeCell ref="A43:R43"/>
    <mergeCell ref="A42:R42"/>
    <mergeCell ref="S42:Y42"/>
    <mergeCell ref="Z42:AF42"/>
    <mergeCell ref="AG42:AL42"/>
    <mergeCell ref="S43:Y43"/>
    <mergeCell ref="Z43:AF43"/>
    <mergeCell ref="AG43:AL43"/>
    <mergeCell ref="AM43:AQ43"/>
    <mergeCell ref="AR43:AY43"/>
    <mergeCell ref="AZ43:BE43"/>
    <mergeCell ref="Z41:AF41"/>
    <mergeCell ref="AG41:AL41"/>
    <mergeCell ref="AM41:AQ41"/>
    <mergeCell ref="AR41:AY41"/>
    <mergeCell ref="AZ41:BE41"/>
    <mergeCell ref="A40:R41"/>
    <mergeCell ref="S40:AY40"/>
    <mergeCell ref="AZ40:BW40"/>
    <mergeCell ref="S41:Y41"/>
    <mergeCell ref="BQ35:BU35"/>
    <mergeCell ref="BV35:BW35"/>
    <mergeCell ref="S37:Y37"/>
    <mergeCell ref="Z37:AF37"/>
    <mergeCell ref="AG37:AL37"/>
    <mergeCell ref="AM37:AQ37"/>
    <mergeCell ref="AR37:AY37"/>
    <mergeCell ref="AZ37:BE37"/>
    <mergeCell ref="AM35:AQ35"/>
    <mergeCell ref="AR35:AY35"/>
    <mergeCell ref="AZ35:BE35"/>
    <mergeCell ref="BF35:BK35"/>
    <mergeCell ref="BL35:BP35"/>
    <mergeCell ref="AR36:AY36"/>
    <mergeCell ref="AZ36:BE36"/>
    <mergeCell ref="BF36:BK36"/>
    <mergeCell ref="BL36:BP36"/>
    <mergeCell ref="BQ36:BU36"/>
    <mergeCell ref="BF37:BK37"/>
    <mergeCell ref="BL37:BP37"/>
    <mergeCell ref="BQ37:BU37"/>
    <mergeCell ref="BV37:BW37"/>
    <mergeCell ref="BV36:BW36"/>
    <mergeCell ref="A36:R36"/>
    <mergeCell ref="AM36:AQ36"/>
    <mergeCell ref="S36:Y36"/>
    <mergeCell ref="BF41:BK41"/>
    <mergeCell ref="BL41:BP41"/>
    <mergeCell ref="BQ41:BU41"/>
    <mergeCell ref="BV41:BW41"/>
    <mergeCell ref="BF34:BK34"/>
    <mergeCell ref="BL34:BP34"/>
    <mergeCell ref="BQ34:BU34"/>
    <mergeCell ref="BV34:BW34"/>
    <mergeCell ref="A35:R35"/>
    <mergeCell ref="S35:Y35"/>
    <mergeCell ref="Z35:AF35"/>
    <mergeCell ref="AG35:AL35"/>
    <mergeCell ref="A34:R34"/>
    <mergeCell ref="S34:Y34"/>
    <mergeCell ref="Z34:AF34"/>
    <mergeCell ref="AG34:AL34"/>
    <mergeCell ref="AM34:AQ34"/>
    <mergeCell ref="AR34:AY34"/>
    <mergeCell ref="AZ34:BE34"/>
    <mergeCell ref="Z36:AF36"/>
    <mergeCell ref="AG36:AL36"/>
    <mergeCell ref="BQ33:BU33"/>
    <mergeCell ref="BV33:BW33"/>
    <mergeCell ref="BF33:BK33"/>
    <mergeCell ref="BL33:BP33"/>
    <mergeCell ref="AM33:AQ33"/>
    <mergeCell ref="AR33:AY33"/>
    <mergeCell ref="AZ33:BE33"/>
    <mergeCell ref="A32:R33"/>
    <mergeCell ref="S32:AY32"/>
    <mergeCell ref="AZ32:BW32"/>
    <mergeCell ref="S33:Y33"/>
    <mergeCell ref="Z33:AF33"/>
    <mergeCell ref="AG33:AL33"/>
    <mergeCell ref="BF28:BK28"/>
    <mergeCell ref="BL28:BP28"/>
    <mergeCell ref="BQ28:BU28"/>
    <mergeCell ref="BV28:BW28"/>
    <mergeCell ref="S29:Y29"/>
    <mergeCell ref="Z29:AF29"/>
    <mergeCell ref="AG29:AL29"/>
    <mergeCell ref="AM29:AQ29"/>
    <mergeCell ref="BV29:BW29"/>
    <mergeCell ref="AR29:AY29"/>
    <mergeCell ref="AZ29:BE29"/>
    <mergeCell ref="BF29:BK29"/>
    <mergeCell ref="BL29:BP29"/>
    <mergeCell ref="BQ29:BU29"/>
    <mergeCell ref="A28:R28"/>
    <mergeCell ref="S28:Y28"/>
    <mergeCell ref="Z28:AF28"/>
    <mergeCell ref="AG28:AL28"/>
    <mergeCell ref="AM28:AQ28"/>
    <mergeCell ref="AR28:AY28"/>
    <mergeCell ref="AZ28:BE28"/>
    <mergeCell ref="AM27:AQ27"/>
    <mergeCell ref="AR27:AY27"/>
    <mergeCell ref="AZ27:BE27"/>
    <mergeCell ref="BF26:BK26"/>
    <mergeCell ref="BL26:BP26"/>
    <mergeCell ref="BQ26:BU26"/>
    <mergeCell ref="BV26:BW26"/>
    <mergeCell ref="A27:R27"/>
    <mergeCell ref="S27:Y27"/>
    <mergeCell ref="Z27:AF27"/>
    <mergeCell ref="AG27:AL27"/>
    <mergeCell ref="Z26:AF26"/>
    <mergeCell ref="AG26:AL26"/>
    <mergeCell ref="AM26:AQ26"/>
    <mergeCell ref="AR26:AY26"/>
    <mergeCell ref="AZ26:BE26"/>
    <mergeCell ref="BQ27:BU27"/>
    <mergeCell ref="BV27:BW27"/>
    <mergeCell ref="BF27:BK27"/>
    <mergeCell ref="BL27:BP27"/>
    <mergeCell ref="AR22:AY22"/>
    <mergeCell ref="AZ22:BE22"/>
    <mergeCell ref="BF22:BK22"/>
    <mergeCell ref="AR20:AY20"/>
    <mergeCell ref="AZ20:BE20"/>
    <mergeCell ref="BF20:BK20"/>
    <mergeCell ref="BL20:BP20"/>
    <mergeCell ref="BQ20:BU20"/>
    <mergeCell ref="A20:R20"/>
    <mergeCell ref="S20:Y20"/>
    <mergeCell ref="Z20:AF20"/>
    <mergeCell ref="AG20:AL20"/>
    <mergeCell ref="AM20:AQ20"/>
    <mergeCell ref="AZ19:BE19"/>
    <mergeCell ref="BF19:BK19"/>
    <mergeCell ref="BL19:BP19"/>
    <mergeCell ref="BQ19:BU19"/>
    <mergeCell ref="BV19:BW19"/>
    <mergeCell ref="BL18:BP18"/>
    <mergeCell ref="BQ18:BU18"/>
    <mergeCell ref="BV18:BW18"/>
    <mergeCell ref="AZ18:BE18"/>
    <mergeCell ref="BF18:BK18"/>
    <mergeCell ref="BV20:BW20"/>
    <mergeCell ref="A19:R19"/>
    <mergeCell ref="S19:Y19"/>
    <mergeCell ref="Z19:AF19"/>
    <mergeCell ref="AG19:AL19"/>
    <mergeCell ref="AM19:AQ19"/>
    <mergeCell ref="AR19:AY19"/>
    <mergeCell ref="AG18:AL18"/>
    <mergeCell ref="AM18:AQ18"/>
    <mergeCell ref="AR18:AY18"/>
    <mergeCell ref="A17:R18"/>
    <mergeCell ref="S17:AY17"/>
    <mergeCell ref="AZ17:BW17"/>
    <mergeCell ref="S18:Y18"/>
    <mergeCell ref="Z18:AF18"/>
    <mergeCell ref="AZ13:BE13"/>
    <mergeCell ref="BF13:BK13"/>
    <mergeCell ref="BL13:BP13"/>
    <mergeCell ref="BQ13:BU13"/>
    <mergeCell ref="BV13:BW13"/>
    <mergeCell ref="A16:BW16"/>
    <mergeCell ref="BQ12:BU12"/>
    <mergeCell ref="BV12:BW12"/>
    <mergeCell ref="S13:Y13"/>
    <mergeCell ref="Z13:AF13"/>
    <mergeCell ref="AG13:AL13"/>
    <mergeCell ref="AM13:AQ13"/>
    <mergeCell ref="AR13:AY13"/>
    <mergeCell ref="AZ14:BE14"/>
    <mergeCell ref="BV14:BW14"/>
    <mergeCell ref="A12:R12"/>
    <mergeCell ref="S12:Y12"/>
    <mergeCell ref="Z12:AF12"/>
    <mergeCell ref="AG12:AL12"/>
    <mergeCell ref="AM12:AQ12"/>
    <mergeCell ref="AR12:AY12"/>
    <mergeCell ref="AZ12:BE12"/>
    <mergeCell ref="BF12:BK12"/>
    <mergeCell ref="BL12:BP12"/>
    <mergeCell ref="AZ11:BE11"/>
    <mergeCell ref="BF11:BK11"/>
    <mergeCell ref="BL11:BP11"/>
    <mergeCell ref="BQ11:BU11"/>
    <mergeCell ref="BV11:BW11"/>
    <mergeCell ref="A10:R11"/>
    <mergeCell ref="S10:AY10"/>
    <mergeCell ref="AZ10:BW10"/>
    <mergeCell ref="S11:Y11"/>
    <mergeCell ref="Z11:AF11"/>
    <mergeCell ref="AG11:AL11"/>
    <mergeCell ref="AM11:AQ11"/>
    <mergeCell ref="AR11:AY11"/>
    <mergeCell ref="A5:R5"/>
    <mergeCell ref="S5:AP5"/>
    <mergeCell ref="AQ5:BG5"/>
    <mergeCell ref="BH5:BW5"/>
    <mergeCell ref="A7:BW7"/>
    <mergeCell ref="A9:BW9"/>
    <mergeCell ref="A2:BW2"/>
    <mergeCell ref="A4:R4"/>
    <mergeCell ref="S4:AP4"/>
    <mergeCell ref="AQ4:AX4"/>
    <mergeCell ref="AY4:BJ4"/>
    <mergeCell ref="BK4:BO4"/>
    <mergeCell ref="BP4:BW4"/>
    <mergeCell ref="BA71:BP71"/>
    <mergeCell ref="A21:R21"/>
    <mergeCell ref="S21:Y21"/>
    <mergeCell ref="Z21:AF21"/>
    <mergeCell ref="AG21:AL21"/>
    <mergeCell ref="BQ21:BU21"/>
    <mergeCell ref="BV21:BW21"/>
    <mergeCell ref="AM21:AQ21"/>
    <mergeCell ref="BL21:BP21"/>
    <mergeCell ref="BF21:BK21"/>
    <mergeCell ref="AZ21:BE21"/>
    <mergeCell ref="AR21:AY21"/>
    <mergeCell ref="BL22:BP22"/>
    <mergeCell ref="BQ22:BU22"/>
    <mergeCell ref="BV22:BW22"/>
    <mergeCell ref="BV23:BW23"/>
    <mergeCell ref="A25:R26"/>
    <mergeCell ref="S25:AY25"/>
    <mergeCell ref="AZ25:BW25"/>
    <mergeCell ref="S26:Y26"/>
    <mergeCell ref="S22:Y22"/>
    <mergeCell ref="Z22:AF22"/>
    <mergeCell ref="AG22:AL22"/>
    <mergeCell ref="AM22:AQ22"/>
    <mergeCell ref="BX74:CB74"/>
    <mergeCell ref="BX75:CB75"/>
    <mergeCell ref="BX76:CB76"/>
    <mergeCell ref="CC74:CD74"/>
    <mergeCell ref="CC75:CD75"/>
    <mergeCell ref="CC76:CD76"/>
    <mergeCell ref="BA72:BP72"/>
    <mergeCell ref="BA73:BP73"/>
    <mergeCell ref="BA74:BP74"/>
    <mergeCell ref="BA75:BP75"/>
    <mergeCell ref="BA76:BP76"/>
    <mergeCell ref="BQ72:BW72"/>
    <mergeCell ref="BQ73:BW73"/>
    <mergeCell ref="BQ74:BW74"/>
    <mergeCell ref="BQ75:BW75"/>
    <mergeCell ref="BQ76:BW76"/>
    <mergeCell ref="BQ58:BU58"/>
    <mergeCell ref="BV58:BW58"/>
    <mergeCell ref="BF58:BK58"/>
    <mergeCell ref="BL58:BP58"/>
    <mergeCell ref="BF59:BK59"/>
    <mergeCell ref="BL59:BP59"/>
    <mergeCell ref="BQ59:BU59"/>
    <mergeCell ref="BV59:BW59"/>
    <mergeCell ref="AZ65:BE65"/>
    <mergeCell ref="BF65:BK65"/>
    <mergeCell ref="BL65:BP65"/>
    <mergeCell ref="BQ65:BU65"/>
    <mergeCell ref="BV65:BW65"/>
    <mergeCell ref="BV43:BW43"/>
    <mergeCell ref="BV51:BW51"/>
    <mergeCell ref="BQ42:BU42"/>
    <mergeCell ref="BV42:BW42"/>
    <mergeCell ref="BF42:BK42"/>
    <mergeCell ref="BL42:BP42"/>
    <mergeCell ref="BF44:BK44"/>
    <mergeCell ref="BL44:BP44"/>
    <mergeCell ref="BQ44:BU44"/>
    <mergeCell ref="BQ51:BU51"/>
    <mergeCell ref="BQ43:BU43"/>
    <mergeCell ref="BL43:BP43"/>
    <mergeCell ref="BF43:BK43"/>
    <mergeCell ref="BQ50:BU50"/>
    <mergeCell ref="BV50:BW50"/>
    <mergeCell ref="BL51:BP51"/>
    <mergeCell ref="BV44:BW44"/>
    <mergeCell ref="BQ49:BU49"/>
    <mergeCell ref="BV49:BW49"/>
    <mergeCell ref="BF49:BK49"/>
    <mergeCell ref="BL49:BP49"/>
    <mergeCell ref="BF50:BK50"/>
    <mergeCell ref="BL50:BP50"/>
  </mergeCells>
  <dataValidations count="2">
    <dataValidation type="custom" allowBlank="1" showInputMessage="1" showErrorMessage="1" sqref="BV19:BW21 AR27:AY28 BV27:BW28 AR19:AY21 BV34:BW34 AR34:AY36 BV42:BW44 AR42:AY44 BV50:BW52 AR58:AY59 BV58:BW59 AR65:AY65 BV65:BW65 AR50:AY52">
      <formula1>OR(AR19=0,AR19=0.4,AR19=0.6)</formula1>
    </dataValidation>
    <dataValidation type="custom" allowBlank="1" showInputMessage="1" showErrorMessage="1" sqref="AR12:AY12 BV12:BW12">
      <formula1>OR(AR12=0,AR12=0.4,AR12=0.6 )</formula1>
    </dataValidation>
  </dataValidations>
  <printOptions horizontalCentered="1"/>
  <pageMargins left="0.31496062992125984" right="0.31496062992125984" top="0.74803149606299213" bottom="0.74803149606299213" header="0.31496062992125984" footer="0.31496062992125984"/>
  <pageSetup paperSize="9" scale="71" fitToHeight="0" orientation="landscape" r:id="rId1"/>
  <headerFooter>
    <oddFooter>&amp;C&amp;14Pagina &amp;P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
  <sheetViews>
    <sheetView showGridLines="0" zoomScaleNormal="100" workbookViewId="0">
      <selection activeCell="A6" sqref="A6"/>
    </sheetView>
  </sheetViews>
  <sheetFormatPr defaultColWidth="9.140625" defaultRowHeight="15" x14ac:dyDescent="0.25"/>
  <cols>
    <col min="1" max="1" width="158.85546875" style="25" customWidth="1"/>
    <col min="2" max="16384" width="9.140625" style="25"/>
  </cols>
  <sheetData>
    <row r="1" spans="1:1" ht="24.6" customHeight="1" thickBot="1" x14ac:dyDescent="0.3">
      <c r="A1" s="28"/>
    </row>
    <row r="2" spans="1:1" ht="24.6" customHeight="1" thickBot="1" x14ac:dyDescent="0.3">
      <c r="A2" s="29" t="s">
        <v>68</v>
      </c>
    </row>
    <row r="3" spans="1:1" ht="30" customHeight="1" thickBot="1" x14ac:dyDescent="0.3">
      <c r="A3" s="29" t="s">
        <v>33</v>
      </c>
    </row>
    <row r="4" spans="1:1" ht="45.75" thickBot="1" x14ac:dyDescent="0.3">
      <c r="A4" s="30" t="s">
        <v>34</v>
      </c>
    </row>
    <row r="5" spans="1:1" ht="15.75" thickBot="1" x14ac:dyDescent="0.3">
      <c r="A5" s="31" t="s">
        <v>32</v>
      </c>
    </row>
    <row r="6" spans="1:1" ht="174.75" customHeight="1" thickBot="1" x14ac:dyDescent="0.3">
      <c r="A6" s="32" t="s">
        <v>69</v>
      </c>
    </row>
    <row r="7" spans="1:1" ht="21" customHeight="1" thickBot="1" x14ac:dyDescent="0.3">
      <c r="A7" s="33" t="s">
        <v>35</v>
      </c>
    </row>
    <row r="8" spans="1:1" ht="95.25" customHeight="1" x14ac:dyDescent="0.25">
      <c r="A8" s="130" t="s">
        <v>36</v>
      </c>
    </row>
    <row r="9" spans="1:1" ht="65.25" hidden="1" customHeight="1" thickBot="1" x14ac:dyDescent="0.3">
      <c r="A9" s="131"/>
    </row>
    <row r="10" spans="1:1" ht="237.75" customHeight="1" thickBot="1" x14ac:dyDescent="0.3">
      <c r="A10" s="34" t="s">
        <v>70</v>
      </c>
    </row>
  </sheetData>
  <sheetProtection algorithmName="SHA-512" hashValue="bXy6Ma7pgECdzm6J6VclXFD66eRT/7OVVKRoeknCUcRMQhAdqz/6liw7IhuGpbrsqNyP8S3TjspuD9baU8VUwA==" saltValue="wabim46CP8CiBdh1oU7n9A==" spinCount="100000" sheet="1" objects="1" scenarios="1"/>
  <mergeCells count="1">
    <mergeCell ref="A8:A9"/>
  </mergeCells>
  <pageMargins left="0.23622047244094491" right="0.23622047244094491"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QUADRO ECONOMICO COMPARATO</vt:lpstr>
      <vt:lpstr>note per la compilazione</vt:lpstr>
      <vt:lpstr>'note per la compilazione'!Area_stampa</vt:lpstr>
      <vt:lpstr>'QUADRO ECONOMICO COMPARATO'!Area_stampa</vt:lpstr>
      <vt:lpstr>'QUADRO ECONOMICO COMPARATO'!Titoli_stampa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dc:creator>
  <cp:lastModifiedBy>Windows User</cp:lastModifiedBy>
  <cp:lastPrinted>2019-04-10T07:37:14Z</cp:lastPrinted>
  <dcterms:created xsi:type="dcterms:W3CDTF">2019-04-02T10:04:40Z</dcterms:created>
  <dcterms:modified xsi:type="dcterms:W3CDTF">2019-04-10T14:02:48Z</dcterms:modified>
</cp:coreProperties>
</file>